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mitriy\Downloads\"/>
    </mc:Choice>
  </mc:AlternateContent>
  <bookViews>
    <workbookView xWindow="0" yWindow="0" windowWidth="24000" windowHeight="9885" tabRatio="500"/>
  </bookViews>
  <sheets>
    <sheet name="Акт" sheetId="1" r:id="rId1"/>
    <sheet name="Ценники (печатает приемщик!!!!)" sheetId="2" r:id="rId2"/>
  </sheets>
  <definedNames>
    <definedName name="_xlnm.Print_Area" localSheetId="0">Акт!$A$1:$F$73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88" i="2" l="1"/>
  <c r="K188" i="2"/>
  <c r="G188" i="2"/>
  <c r="C188" i="2"/>
  <c r="O185" i="2"/>
  <c r="K185" i="2"/>
  <c r="G185" i="2"/>
  <c r="C185" i="2"/>
  <c r="N181" i="2"/>
  <c r="J181" i="2"/>
  <c r="F181" i="2"/>
  <c r="B181" i="2"/>
  <c r="N178" i="2"/>
  <c r="J178" i="2"/>
  <c r="F178" i="2"/>
  <c r="B178" i="2"/>
  <c r="O172" i="2"/>
  <c r="K172" i="2"/>
  <c r="G172" i="2"/>
  <c r="C172" i="2"/>
  <c r="O169" i="2"/>
  <c r="K169" i="2"/>
  <c r="G169" i="2"/>
  <c r="C169" i="2"/>
  <c r="N165" i="2"/>
  <c r="J165" i="2"/>
  <c r="F165" i="2"/>
  <c r="B165" i="2"/>
  <c r="N162" i="2"/>
  <c r="J162" i="2"/>
  <c r="F162" i="2"/>
  <c r="B162" i="2"/>
  <c r="O156" i="2"/>
  <c r="K156" i="2"/>
  <c r="G156" i="2"/>
  <c r="C156" i="2"/>
  <c r="O153" i="2"/>
  <c r="K153" i="2"/>
  <c r="G153" i="2"/>
  <c r="C153" i="2"/>
  <c r="N149" i="2"/>
  <c r="J149" i="2"/>
  <c r="F149" i="2"/>
  <c r="B149" i="2"/>
  <c r="N146" i="2"/>
  <c r="J146" i="2"/>
  <c r="F146" i="2"/>
  <c r="B146" i="2"/>
  <c r="O140" i="2"/>
  <c r="K140" i="2"/>
  <c r="G140" i="2"/>
  <c r="C140" i="2"/>
  <c r="O137" i="2"/>
  <c r="K137" i="2"/>
  <c r="G137" i="2"/>
  <c r="C137" i="2"/>
  <c r="N133" i="2"/>
  <c r="J133" i="2"/>
  <c r="F133" i="2"/>
  <c r="B133" i="2"/>
  <c r="N130" i="2"/>
  <c r="J130" i="2"/>
  <c r="F130" i="2"/>
  <c r="B130" i="2"/>
  <c r="O124" i="2"/>
  <c r="K124" i="2"/>
  <c r="G124" i="2"/>
  <c r="C124" i="2"/>
  <c r="O121" i="2"/>
  <c r="K121" i="2"/>
  <c r="G121" i="2"/>
  <c r="C121" i="2"/>
  <c r="N117" i="2"/>
  <c r="J117" i="2"/>
  <c r="F117" i="2"/>
  <c r="B117" i="2"/>
  <c r="N114" i="2"/>
  <c r="J114" i="2"/>
  <c r="F114" i="2"/>
  <c r="B114" i="2"/>
  <c r="O108" i="2"/>
  <c r="K108" i="2"/>
  <c r="G108" i="2"/>
  <c r="C108" i="2"/>
  <c r="O105" i="2"/>
  <c r="K105" i="2"/>
  <c r="G105" i="2"/>
  <c r="C105" i="2"/>
  <c r="N101" i="2"/>
  <c r="J101" i="2"/>
  <c r="F101" i="2"/>
  <c r="B101" i="2"/>
  <c r="N98" i="2"/>
  <c r="J98" i="2"/>
  <c r="F98" i="2"/>
  <c r="B98" i="2"/>
  <c r="O92" i="2"/>
  <c r="K92" i="2"/>
  <c r="G92" i="2"/>
  <c r="C92" i="2"/>
  <c r="O89" i="2"/>
  <c r="K89" i="2"/>
  <c r="G89" i="2"/>
  <c r="C89" i="2"/>
  <c r="N85" i="2"/>
  <c r="J85" i="2"/>
  <c r="F85" i="2"/>
  <c r="B85" i="2"/>
  <c r="N82" i="2"/>
  <c r="J82" i="2"/>
  <c r="F82" i="2"/>
  <c r="B82" i="2"/>
  <c r="O76" i="2"/>
  <c r="K76" i="2"/>
  <c r="G76" i="2"/>
  <c r="C76" i="2"/>
  <c r="O73" i="2"/>
  <c r="K73" i="2"/>
  <c r="G73" i="2"/>
  <c r="C73" i="2"/>
  <c r="N69" i="2"/>
  <c r="J69" i="2"/>
  <c r="F69" i="2"/>
  <c r="B69" i="2"/>
  <c r="N66" i="2"/>
  <c r="J66" i="2"/>
  <c r="F66" i="2"/>
  <c r="B66" i="2"/>
  <c r="O60" i="2"/>
  <c r="K60" i="2"/>
  <c r="G60" i="2"/>
  <c r="C60" i="2"/>
  <c r="O57" i="2"/>
  <c r="K57" i="2"/>
  <c r="G57" i="2"/>
  <c r="C57" i="2"/>
  <c r="N53" i="2"/>
  <c r="J53" i="2"/>
  <c r="F53" i="2"/>
  <c r="B53" i="2"/>
  <c r="N50" i="2"/>
  <c r="J50" i="2"/>
  <c r="F50" i="2"/>
  <c r="B50" i="2"/>
  <c r="O44" i="2"/>
  <c r="K44" i="2"/>
  <c r="G44" i="2"/>
  <c r="C44" i="2"/>
  <c r="O41" i="2"/>
  <c r="K41" i="2"/>
  <c r="G41" i="2"/>
  <c r="C41" i="2"/>
  <c r="N37" i="2"/>
  <c r="J37" i="2"/>
  <c r="F37" i="2"/>
  <c r="B37" i="2"/>
  <c r="N34" i="2"/>
  <c r="J34" i="2"/>
  <c r="F34" i="2"/>
  <c r="B34" i="2"/>
  <c r="O28" i="2"/>
  <c r="K28" i="2"/>
  <c r="G28" i="2"/>
  <c r="C28" i="2"/>
  <c r="O25" i="2"/>
  <c r="K25" i="2"/>
  <c r="G25" i="2"/>
  <c r="C25" i="2"/>
  <c r="N21" i="2"/>
  <c r="J21" i="2"/>
  <c r="F21" i="2"/>
  <c r="B21" i="2"/>
  <c r="N18" i="2"/>
  <c r="J18" i="2"/>
  <c r="F18" i="2"/>
  <c r="B18" i="2"/>
  <c r="O12" i="2"/>
  <c r="K12" i="2"/>
  <c r="G12" i="2"/>
  <c r="C12" i="2"/>
  <c r="O9" i="2"/>
  <c r="K9" i="2"/>
  <c r="G9" i="2"/>
  <c r="C9" i="2"/>
  <c r="N5" i="2"/>
  <c r="J5" i="2"/>
  <c r="F5" i="2"/>
  <c r="B5" i="2"/>
  <c r="D3" i="2"/>
  <c r="N1" i="2"/>
  <c r="J1" i="2"/>
  <c r="F1" i="2"/>
  <c r="B1" i="2"/>
  <c r="B69" i="1"/>
  <c r="J20" i="1"/>
  <c r="J21" i="1" s="1"/>
  <c r="J22" i="1" s="1"/>
  <c r="J23" i="1" s="1"/>
  <c r="J24" i="1" s="1"/>
  <c r="J25" i="1" s="1"/>
  <c r="J26" i="1" s="1"/>
  <c r="J27" i="1" s="1"/>
  <c r="J28" i="1" s="1"/>
  <c r="A15" i="1"/>
  <c r="L3" i="2" s="1"/>
  <c r="H14" i="1"/>
  <c r="A14" i="1"/>
  <c r="H3" i="2" s="1"/>
  <c r="E5" i="1"/>
  <c r="H15" i="1" l="1"/>
  <c r="A16" i="1"/>
  <c r="H16" i="1"/>
  <c r="P3" i="2" l="1"/>
  <c r="H17" i="1"/>
  <c r="A17" i="1"/>
  <c r="D20" i="2" l="1"/>
  <c r="H18" i="1"/>
  <c r="A18" i="1"/>
  <c r="H20" i="2" l="1"/>
  <c r="H19" i="1"/>
  <c r="A19" i="1"/>
  <c r="H20" i="1" l="1"/>
  <c r="A20" i="1"/>
  <c r="L20" i="2"/>
  <c r="H21" i="1" l="1"/>
  <c r="A21" i="1"/>
  <c r="P20" i="2"/>
  <c r="D36" i="2" l="1"/>
  <c r="A22" i="1"/>
  <c r="H22" i="1"/>
  <c r="H36" i="2" l="1"/>
  <c r="H23" i="1"/>
  <c r="A23" i="1"/>
  <c r="H24" i="1" l="1"/>
  <c r="A24" i="1"/>
  <c r="L36" i="2"/>
  <c r="E50" i="2"/>
  <c r="P36" i="2" l="1"/>
  <c r="H25" i="1"/>
  <c r="A25" i="1"/>
  <c r="H26" i="1" l="1"/>
  <c r="A26" i="1"/>
  <c r="D52" i="2"/>
  <c r="A27" i="1" l="1"/>
  <c r="H52" i="2"/>
  <c r="H27" i="1"/>
  <c r="H28" i="1" l="1"/>
  <c r="L52" i="2"/>
  <c r="A28" i="1"/>
  <c r="H29" i="1" l="1"/>
  <c r="A29" i="1"/>
  <c r="P52" i="2"/>
  <c r="A30" i="1" l="1"/>
  <c r="D68" i="2"/>
  <c r="H30" i="1"/>
  <c r="H68" i="2" l="1"/>
  <c r="H31" i="1"/>
  <c r="A31" i="1"/>
  <c r="L68" i="2" l="1"/>
  <c r="H32" i="1"/>
  <c r="A32" i="1"/>
  <c r="P68" i="2" l="1"/>
  <c r="H33" i="1"/>
  <c r="A33" i="1"/>
  <c r="A34" i="1" l="1"/>
  <c r="H34" i="1"/>
  <c r="D84" i="2"/>
  <c r="H35" i="1" l="1"/>
  <c r="H84" i="2"/>
  <c r="A35" i="1"/>
  <c r="H36" i="1" l="1"/>
  <c r="A36" i="1"/>
  <c r="L84" i="2"/>
  <c r="H37" i="1" l="1"/>
  <c r="A37" i="1"/>
  <c r="P84" i="2"/>
  <c r="A38" i="1" l="1"/>
  <c r="D100" i="2"/>
  <c r="H38" i="1"/>
  <c r="H100" i="2" l="1"/>
  <c r="H39" i="1"/>
  <c r="A39" i="1"/>
  <c r="L100" i="2" l="1"/>
  <c r="H40" i="1"/>
  <c r="A40" i="1"/>
  <c r="P100" i="2" l="1"/>
  <c r="H41" i="1"/>
  <c r="A41" i="1"/>
  <c r="A42" i="1" l="1"/>
  <c r="H42" i="1"/>
  <c r="D116" i="2"/>
  <c r="H43" i="1" l="1"/>
  <c r="H116" i="2"/>
  <c r="A43" i="1"/>
  <c r="H44" i="1" l="1"/>
  <c r="A44" i="1"/>
  <c r="L116" i="2"/>
  <c r="H45" i="1" l="1"/>
  <c r="A45" i="1"/>
  <c r="P116" i="2"/>
  <c r="A46" i="1" l="1"/>
  <c r="D132" i="2"/>
  <c r="H132" i="2" l="1"/>
  <c r="A47" i="1"/>
  <c r="L132" i="2" l="1"/>
  <c r="A48" i="1"/>
  <c r="P132" i="2" l="1"/>
  <c r="A49" i="1"/>
  <c r="A50" i="1" l="1"/>
  <c r="D148" i="2"/>
  <c r="A51" i="1" l="1"/>
  <c r="H148" i="2"/>
  <c r="A52" i="1" l="1"/>
  <c r="L148" i="2"/>
  <c r="A53" i="1" l="1"/>
  <c r="P148" i="2"/>
  <c r="A54" i="1" l="1"/>
  <c r="D164" i="2"/>
  <c r="H164" i="2" l="1"/>
  <c r="A55" i="1"/>
  <c r="L164" i="2" l="1"/>
  <c r="A56" i="1"/>
  <c r="P164" i="2" l="1"/>
  <c r="A57" i="1"/>
  <c r="A58" i="1" l="1"/>
  <c r="D180" i="2"/>
  <c r="A59" i="1" l="1"/>
  <c r="H180" i="2"/>
  <c r="A60" i="1" l="1"/>
  <c r="P180" i="2" s="1"/>
  <c r="L180" i="2"/>
</calcChain>
</file>

<file path=xl/comments1.xml><?xml version="1.0" encoding="utf-8"?>
<comments xmlns="http://schemas.openxmlformats.org/spreadsheetml/2006/main">
  <authors>
    <author/>
  </authors>
  <commentList>
    <comment ref="D2" authorId="0" shapeId="0">
      <text>
        <r>
          <rPr>
            <sz val="10"/>
            <rFont val="Arial"/>
            <family val="2"/>
            <charset val="204"/>
          </rPr>
          <t xml:space="preserve">irina:
</t>
        </r>
        <r>
          <rPr>
            <sz val="14"/>
            <color rgb="FF000000"/>
            <rFont val="Tahoma"/>
            <family val="2"/>
            <charset val="204"/>
          </rPr>
          <t>Заполняет приемщик</t>
        </r>
      </text>
    </comment>
    <comment ref="A13" authorId="0" shapeId="0">
      <text>
        <r>
          <rPr>
            <sz val="10"/>
            <rFont val="Arial"/>
            <family val="2"/>
            <charset val="204"/>
          </rPr>
          <t xml:space="preserve">irina:
</t>
        </r>
        <r>
          <rPr>
            <sz val="12"/>
            <color rgb="FF000000"/>
            <rFont val="Tahoma"/>
            <family val="2"/>
            <charset val="204"/>
          </rPr>
          <t>Если книг более 48 - вместо 1 ставим 49 или 97 и т.п., нумерация сама изменится</t>
        </r>
      </text>
    </comment>
    <comment ref="J19" authorId="0" shapeId="0">
      <text>
        <r>
          <rPr>
            <sz val="10"/>
            <rFont val="Arial"/>
            <family val="2"/>
            <charset val="204"/>
          </rPr>
          <t xml:space="preserve">irina:
</t>
        </r>
        <r>
          <rPr>
            <sz val="12"/>
            <color rgb="FF000000"/>
            <rFont val="Tahoma"/>
            <family val="2"/>
            <charset val="204"/>
          </rPr>
          <t>Если книг более 48 - вместо 1 ставим 49 или 97 и т.п., нумерация сама изменится</t>
        </r>
      </text>
    </comment>
  </commentList>
</comments>
</file>

<file path=xl/sharedStrings.xml><?xml version="1.0" encoding="utf-8"?>
<sst xmlns="http://schemas.openxmlformats.org/spreadsheetml/2006/main" count="184" uniqueCount="36">
  <si>
    <r>
      <rPr>
        <sz val="14"/>
        <rFont val="Arial"/>
        <family val="2"/>
        <charset val="204"/>
      </rPr>
      <t xml:space="preserve">Общее количество сдаваемых книг не ограничено! 
</t>
    </r>
    <r>
      <rPr>
        <b/>
        <i/>
        <sz val="14"/>
        <rFont val="Arial"/>
        <family val="2"/>
        <charset val="204"/>
      </rPr>
      <t xml:space="preserve">Принимается литература для детей, про детей и для родителей детей (художественная литература, а так же книги о воспитании, здоровье детей и книги для беременных)!
</t>
    </r>
    <r>
      <rPr>
        <b/>
        <sz val="14"/>
        <rFont val="Arial"/>
        <family val="2"/>
        <charset val="204"/>
      </rPr>
      <t xml:space="preserve">
</t>
    </r>
  </si>
  <si>
    <t xml:space="preserve">                                                             ОПИСЬ № </t>
  </si>
  <si>
    <t>книг на Экологический  проект "Чулан"</t>
  </si>
  <si>
    <t>г. Тула</t>
  </si>
  <si>
    <t xml:space="preserve">НЕ РЕДАКТИРОВАТЬ </t>
  </si>
  <si>
    <t>Я,</t>
  </si>
  <si>
    <t>(Фамилия, Имя, Отчество)</t>
  </si>
  <si>
    <t>передаю на Экологический проект "Чулан" книги в надлежащем виде, свободные от прав третьих лиц по следующему списку:</t>
  </si>
  <si>
    <t xml:space="preserve">Порядко-вый номер </t>
  </si>
  <si>
    <t>Автор</t>
  </si>
  <si>
    <t>Название, издательство</t>
  </si>
  <si>
    <t>Год издания</t>
  </si>
  <si>
    <t>Ценность</t>
  </si>
  <si>
    <t>Отдать на благ.? (Б или пусто)</t>
  </si>
  <si>
    <t>С. Маршак</t>
  </si>
  <si>
    <t>Бабушкины книжки. АСТ</t>
  </si>
  <si>
    <t>2023</t>
  </si>
  <si>
    <t>150</t>
  </si>
  <si>
    <t>У.Сирз, М. Сирз и др.</t>
  </si>
  <si>
    <t>Ваш ребенок от рождения и до двух лет.  Эксмо</t>
  </si>
  <si>
    <t>2020</t>
  </si>
  <si>
    <t>200</t>
  </si>
  <si>
    <t>Б</t>
  </si>
  <si>
    <t>Итого сдано:</t>
  </si>
  <si>
    <t>книг</t>
  </si>
  <si>
    <t xml:space="preserve">2. Подтверждаю, что ознакомлен(а) с Правилами приема книг на Экологическом проекте "Чулан".
3. Подтверждаю, что отмеченные в списке буковой "Б" книги, передаются на благотворительность в полном объеме после проведения мероприятия. 
4. Принимающая сторона не несет ответственности за порчу книг в ходе проведения Экологического проекта "Чулан".
5. Принимающая сторона оставляет за собой право не принять у сдающего книги без объяснения причин.
6. Организаторы Экологическогопроекта "Чулан"  оставляют за собой право не выкладывать для участия книги, полученные от сдающего, в случае их несоответствия Правилам приема Экологического  проекта "Чулан".
7. Принимающая сторона обязуется обеспечить конфиденциальность персональных данных, полученных организатором от участников. Подписывая настоящую опись, даю согласие на обработку своих персональных данных. </t>
  </si>
  <si>
    <r>
      <rPr>
        <sz val="16"/>
        <rFont val="Arial"/>
        <family val="2"/>
        <charset val="204"/>
      </rPr>
      <t xml:space="preserve">8. Подписывая настоящую опись, я подтверждаю свое согласие на взнос транспортного сбора в размере 200 руб., в случае, </t>
    </r>
    <r>
      <rPr>
        <b/>
        <sz val="16"/>
        <rFont val="Arial"/>
        <family val="2"/>
        <charset val="204"/>
      </rPr>
      <t>возврата всех книг</t>
    </r>
  </si>
  <si>
    <t>9. Настоящая опись составлена в двух экземплярах.</t>
  </si>
  <si>
    <t>Реквизиты и подпись</t>
  </si>
  <si>
    <t>Сдал</t>
  </si>
  <si>
    <t>ФИО</t>
  </si>
  <si>
    <t>Тел.</t>
  </si>
  <si>
    <t>Адрес</t>
  </si>
  <si>
    <t>Подпись</t>
  </si>
  <si>
    <t>Описание вещи</t>
  </si>
  <si>
    <t>Размер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</si>
</sst>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000"/>
    <numFmt numFmtId="166" formatCode="0;\-0;;@"/>
    <numFmt numFmtId="167" formatCode="#,##0.00;\-#,##0.00;;@"/>
  </numFmts>
  <fonts count="24" x14ac:knownFonts="1">
    <font>
      <sz val="10"/>
      <name val="Arial"/>
      <family val="2"/>
      <charset val="204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1"/>
    </font>
    <font>
      <b/>
      <sz val="28"/>
      <name val="Arial"/>
      <family val="2"/>
      <charset val="204"/>
    </font>
    <font>
      <sz val="16"/>
      <name val="Calibri"/>
      <family val="2"/>
      <charset val="1"/>
    </font>
    <font>
      <sz val="12"/>
      <color rgb="FF000000"/>
      <name val="Tahoma"/>
      <family val="2"/>
      <charset val="204"/>
    </font>
    <font>
      <sz val="14"/>
      <color rgb="FF000000"/>
      <name val="Tahoma"/>
      <family val="2"/>
      <charset val="204"/>
    </font>
    <font>
      <b/>
      <i/>
      <sz val="18"/>
      <name val="Arial"/>
      <family val="2"/>
      <charset val="204"/>
    </font>
    <font>
      <b/>
      <i/>
      <sz val="16"/>
      <name val="Arial"/>
      <family val="2"/>
      <charset val="204"/>
    </font>
    <font>
      <i/>
      <u/>
      <sz val="8"/>
      <name val="Arial"/>
      <family val="2"/>
      <charset val="204"/>
    </font>
    <font>
      <sz val="12"/>
      <name val="Arial"/>
      <family val="2"/>
      <charset val="204"/>
    </font>
    <font>
      <sz val="32"/>
      <name val="Impact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1" fontId="1" fillId="0" borderId="10" xfId="0" applyNumberFormat="1" applyFont="1" applyBorder="1" applyAlignment="1" applyProtection="1">
      <alignment horizont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textRotation="90" wrapText="1"/>
    </xf>
    <xf numFmtId="0" fontId="1" fillId="3" borderId="0" xfId="0" applyFont="1" applyFill="1" applyBorder="1" applyAlignment="1" applyProtection="1">
      <alignment horizontal="left" vertical="distributed" wrapText="1"/>
    </xf>
    <xf numFmtId="0" fontId="10" fillId="3" borderId="0" xfId="0" applyFont="1" applyFill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left"/>
    </xf>
    <xf numFmtId="0" fontId="0" fillId="0" borderId="0" xfId="0" applyFont="1" applyBorder="1" applyAlignment="1" applyProtection="1">
      <alignment horizontal="center" vertical="center" textRotation="90"/>
    </xf>
    <xf numFmtId="0" fontId="5" fillId="3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0" xfId="0" applyProtection="1"/>
    <xf numFmtId="0" fontId="1" fillId="0" borderId="0" xfId="0" applyFont="1" applyProtection="1"/>
    <xf numFmtId="0" fontId="0" fillId="2" borderId="0" xfId="0" applyFill="1" applyProtection="1"/>
    <xf numFmtId="49" fontId="6" fillId="3" borderId="1" xfId="0" applyNumberFormat="1" applyFont="1" applyFill="1" applyBorder="1" applyAlignment="1" applyProtection="1">
      <protection locked="0"/>
    </xf>
    <xf numFmtId="0" fontId="6" fillId="3" borderId="0" xfId="0" applyFont="1" applyFill="1" applyBorder="1" applyAlignment="1" applyProtection="1"/>
    <xf numFmtId="0" fontId="7" fillId="0" borderId="0" xfId="0" applyFont="1" applyBorder="1" applyAlignment="1" applyProtection="1"/>
    <xf numFmtId="0" fontId="6" fillId="3" borderId="0" xfId="0" applyFont="1" applyFill="1" applyBorder="1" applyAlignment="1" applyProtection="1">
      <alignment horizontal="center"/>
    </xf>
    <xf numFmtId="0" fontId="1" fillId="3" borderId="0" xfId="0" applyFont="1" applyFill="1" applyBorder="1" applyProtection="1"/>
    <xf numFmtId="0" fontId="8" fillId="0" borderId="0" xfId="0" applyFont="1" applyBorder="1" applyProtection="1"/>
    <xf numFmtId="0" fontId="1" fillId="3" borderId="0" xfId="0" applyFont="1" applyFill="1" applyBorder="1" applyAlignment="1" applyProtection="1">
      <alignment vertical="top"/>
    </xf>
    <xf numFmtId="49" fontId="1" fillId="3" borderId="0" xfId="0" applyNumberFormat="1" applyFont="1" applyFill="1" applyBorder="1" applyProtection="1"/>
    <xf numFmtId="164" fontId="1" fillId="3" borderId="0" xfId="0" applyNumberFormat="1" applyFont="1" applyFill="1" applyBorder="1" applyProtection="1"/>
    <xf numFmtId="14" fontId="1" fillId="3" borderId="0" xfId="0" applyNumberFormat="1" applyFont="1" applyFill="1" applyBorder="1" applyAlignment="1" applyProtection="1">
      <alignment horizontal="right" vertical="center"/>
    </xf>
    <xf numFmtId="14" fontId="8" fillId="0" borderId="0" xfId="0" applyNumberFormat="1" applyFont="1" applyBorder="1" applyProtection="1"/>
    <xf numFmtId="0" fontId="8" fillId="0" borderId="0" xfId="0" applyFont="1" applyBorder="1" applyAlignment="1" applyProtection="1"/>
    <xf numFmtId="0" fontId="9" fillId="0" borderId="0" xfId="0" applyFont="1" applyProtection="1"/>
    <xf numFmtId="0" fontId="7" fillId="3" borderId="0" xfId="0" applyFont="1" applyFill="1" applyBorder="1" applyAlignment="1" applyProtection="1"/>
    <xf numFmtId="0" fontId="9" fillId="3" borderId="0" xfId="0" applyFont="1" applyFill="1" applyProtection="1"/>
    <xf numFmtId="0" fontId="8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1" fontId="1" fillId="0" borderId="6" xfId="0" applyNumberFormat="1" applyFont="1" applyBorder="1" applyAlignment="1" applyProtection="1">
      <alignment horizontal="center" vertical="center" wrapText="1"/>
      <protection locked="0"/>
    </xf>
    <xf numFmtId="49" fontId="1" fillId="0" borderId="7" xfId="0" applyNumberFormat="1" applyFont="1" applyBorder="1" applyAlignment="1" applyProtection="1">
      <alignment horizontal="left" vertical="center" wrapText="1" shrinkToFit="1"/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49" fontId="1" fillId="0" borderId="7" xfId="0" applyNumberFormat="1" applyFont="1" applyBorder="1" applyAlignment="1" applyProtection="1">
      <alignment horizontal="center" vertical="center" wrapText="1"/>
      <protection locked="0"/>
    </xf>
    <xf numFmtId="1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wrapText="1"/>
    </xf>
    <xf numFmtId="165" fontId="0" fillId="0" borderId="0" xfId="0" applyNumberFormat="1" applyProtection="1"/>
    <xf numFmtId="0" fontId="15" fillId="0" borderId="0" xfId="0" applyFont="1" applyAlignment="1" applyProtection="1">
      <alignment horizontal="center" vertical="center"/>
    </xf>
    <xf numFmtId="0" fontId="14" fillId="0" borderId="12" xfId="0" applyFont="1" applyBorder="1" applyAlignment="1" applyProtection="1">
      <alignment wrapText="1"/>
    </xf>
    <xf numFmtId="1" fontId="1" fillId="0" borderId="10" xfId="0" applyNumberFormat="1" applyFont="1" applyBorder="1" applyAlignment="1" applyProtection="1">
      <alignment horizontal="center" vertical="center" wrapText="1"/>
    </xf>
    <xf numFmtId="1" fontId="1" fillId="0" borderId="6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left" vertical="center" wrapText="1" shrinkToFit="1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wrapText="1"/>
    </xf>
    <xf numFmtId="49" fontId="1" fillId="0" borderId="10" xfId="0" applyNumberFormat="1" applyFont="1" applyBorder="1" applyAlignment="1" applyProtection="1">
      <alignment horizontal="left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1" fontId="1" fillId="0" borderId="13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left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1" fontId="1" fillId="0" borderId="7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left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top" wrapText="1"/>
    </xf>
    <xf numFmtId="49" fontId="1" fillId="0" borderId="15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right" wrapText="1"/>
    </xf>
    <xf numFmtId="0" fontId="1" fillId="0" borderId="11" xfId="0" applyFont="1" applyBorder="1" applyAlignment="1" applyProtection="1">
      <alignment horizontal="center" wrapText="1"/>
    </xf>
    <xf numFmtId="1" fontId="1" fillId="0" borderId="0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1" fillId="0" borderId="1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wrapText="1"/>
    </xf>
    <xf numFmtId="0" fontId="2" fillId="0" borderId="10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0" fillId="0" borderId="0" xfId="0" applyBorder="1" applyProtection="1"/>
    <xf numFmtId="167" fontId="20" fillId="0" borderId="19" xfId="0" applyNumberFormat="1" applyFont="1" applyBorder="1" applyAlignment="1" applyProtection="1">
      <alignment horizontal="center"/>
    </xf>
    <xf numFmtId="0" fontId="0" fillId="0" borderId="20" xfId="0" applyBorder="1" applyProtection="1"/>
    <xf numFmtId="0" fontId="21" fillId="0" borderId="20" xfId="0" applyFont="1" applyBorder="1" applyAlignment="1" applyProtection="1"/>
    <xf numFmtId="0" fontId="22" fillId="0" borderId="12" xfId="0" applyFont="1" applyBorder="1" applyProtection="1"/>
    <xf numFmtId="0" fontId="22" fillId="0" borderId="0" xfId="0" applyFont="1" applyBorder="1" applyProtection="1"/>
    <xf numFmtId="1" fontId="4" fillId="0" borderId="20" xfId="0" applyNumberFormat="1" applyFont="1" applyBorder="1" applyAlignment="1" applyProtection="1">
      <alignment horizontal="center" vertical="center"/>
    </xf>
    <xf numFmtId="0" fontId="0" fillId="0" borderId="12" xfId="0" applyBorder="1" applyProtection="1"/>
    <xf numFmtId="165" fontId="22" fillId="0" borderId="20" xfId="0" applyNumberFormat="1" applyFont="1" applyBorder="1" applyProtection="1"/>
    <xf numFmtId="0" fontId="2" fillId="0" borderId="0" xfId="0" applyFont="1" applyBorder="1" applyProtection="1"/>
    <xf numFmtId="0" fontId="0" fillId="0" borderId="12" xfId="0" applyFont="1" applyBorder="1" applyAlignment="1" applyProtection="1">
      <alignment horizontal="right"/>
    </xf>
    <xf numFmtId="0" fontId="2" fillId="0" borderId="12" xfId="0" applyFont="1" applyBorder="1" applyAlignment="1" applyProtection="1">
      <alignment horizontal="right"/>
    </xf>
    <xf numFmtId="9" fontId="2" fillId="0" borderId="0" xfId="0" applyNumberFormat="1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0" xfId="0" applyFont="1" applyProtection="1"/>
    <xf numFmtId="0" fontId="0" fillId="0" borderId="6" xfId="0" applyBorder="1" applyProtection="1"/>
    <xf numFmtId="0" fontId="0" fillId="0" borderId="1" xfId="0" applyBorder="1" applyProtection="1"/>
    <xf numFmtId="0" fontId="0" fillId="0" borderId="8" xfId="0" applyBorder="1" applyProtection="1"/>
    <xf numFmtId="0" fontId="22" fillId="0" borderId="0" xfId="0" applyFont="1" applyProtection="1"/>
    <xf numFmtId="0" fontId="1" fillId="0" borderId="12" xfId="0" applyFont="1" applyBorder="1" applyProtection="1"/>
    <xf numFmtId="0" fontId="4" fillId="0" borderId="0" xfId="0" applyFont="1" applyProtection="1"/>
    <xf numFmtId="0" fontId="2" fillId="0" borderId="12" xfId="0" applyFont="1" applyBorder="1" applyProtection="1"/>
    <xf numFmtId="49" fontId="2" fillId="0" borderId="20" xfId="0" applyNumberFormat="1" applyFont="1" applyBorder="1" applyAlignment="1" applyProtection="1">
      <alignment horizontal="center"/>
    </xf>
    <xf numFmtId="0" fontId="2" fillId="0" borderId="1" xfId="0" applyFont="1" applyBorder="1" applyProtection="1"/>
    <xf numFmtId="0" fontId="0" fillId="0" borderId="15" xfId="0" applyBorder="1" applyProtection="1"/>
    <xf numFmtId="0" fontId="22" fillId="0" borderId="6" xfId="0" applyFont="1" applyBorder="1" applyAlignment="1" applyProtection="1">
      <alignment horizontal="right"/>
    </xf>
    <xf numFmtId="10" fontId="22" fillId="0" borderId="1" xfId="0" applyNumberFormat="1" applyFont="1" applyBorder="1" applyAlignment="1" applyProtection="1">
      <alignment horizontal="center"/>
    </xf>
    <xf numFmtId="0" fontId="22" fillId="0" borderId="8" xfId="0" applyFont="1" applyBorder="1" applyAlignment="1" applyProtection="1">
      <alignment horizontal="center"/>
    </xf>
    <xf numFmtId="0" fontId="0" fillId="0" borderId="15" xfId="0" applyFont="1" applyBorder="1" applyAlignment="1" applyProtection="1">
      <alignment horizontal="right"/>
    </xf>
    <xf numFmtId="10" fontId="0" fillId="0" borderId="15" xfId="0" applyNumberForma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22" fillId="0" borderId="0" xfId="0" applyFont="1" applyBorder="1" applyAlignment="1" applyProtection="1">
      <alignment horizontal="center" vertical="center"/>
    </xf>
    <xf numFmtId="1" fontId="2" fillId="0" borderId="2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wrapText="1"/>
    </xf>
    <xf numFmtId="166" fontId="1" fillId="0" borderId="10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/>
    </xf>
    <xf numFmtId="0" fontId="21" fillId="0" borderId="12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vertical="center" wrapText="1" shrinkToFit="1"/>
    </xf>
    <xf numFmtId="0" fontId="2" fillId="0" borderId="20" xfId="0" applyFont="1" applyBorder="1" applyAlignment="1" applyProtection="1">
      <alignment horizontal="center" vertical="center"/>
    </xf>
    <xf numFmtId="0" fontId="0" fillId="0" borderId="14" xfId="0" applyFont="1" applyBorder="1" applyProtection="1"/>
    <xf numFmtId="49" fontId="23" fillId="0" borderId="20" xfId="0" applyNumberFormat="1" applyFont="1" applyBorder="1" applyAlignment="1" applyProtection="1">
      <alignment horizontal="center" vertical="center"/>
    </xf>
    <xf numFmtId="0" fontId="23" fillId="0" borderId="20" xfId="0" applyFont="1" applyBorder="1" applyAlignment="1" applyProtection="1">
      <alignment horizontal="center" vertical="center"/>
    </xf>
    <xf numFmtId="167" fontId="19" fillId="0" borderId="18" xfId="0" applyNumberFormat="1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 vertical="center" wrapText="1" shrinkToFit="1"/>
    </xf>
    <xf numFmtId="49" fontId="4" fillId="0" borderId="14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/>
    </xf>
    <xf numFmtId="49" fontId="19" fillId="0" borderId="1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334"/>
  <sheetViews>
    <sheetView tabSelected="1" zoomScale="85" zoomScaleNormal="85" workbookViewId="0">
      <selection activeCell="C15" sqref="C15"/>
    </sheetView>
  </sheetViews>
  <sheetFormatPr defaultColWidth="11.5703125" defaultRowHeight="20.25" x14ac:dyDescent="0.3"/>
  <cols>
    <col min="1" max="1" width="11.7109375" style="15" customWidth="1"/>
    <col min="2" max="2" width="42.42578125" style="15" customWidth="1"/>
    <col min="3" max="3" width="73.5703125" style="15" customWidth="1"/>
    <col min="4" max="4" width="11.28515625" style="15" customWidth="1"/>
    <col min="5" max="5" width="13" style="15" customWidth="1"/>
    <col min="6" max="6" width="11.28515625" style="15" customWidth="1"/>
    <col min="7" max="7" width="11.5703125" style="16"/>
    <col min="8" max="9" width="11.5703125" style="17" hidden="1"/>
    <col min="10" max="10" width="7.85546875" style="15" customWidth="1"/>
    <col min="11" max="11" width="37.7109375" style="15" customWidth="1"/>
    <col min="12" max="12" width="56.5703125" style="15" customWidth="1"/>
    <col min="13" max="13" width="11.28515625" style="15" customWidth="1"/>
    <col min="14" max="14" width="9.42578125" style="15" customWidth="1"/>
    <col min="15" max="15" width="10.28515625" style="15" customWidth="1"/>
    <col min="16" max="1022" width="11.5703125" style="15"/>
  </cols>
  <sheetData>
    <row r="1" spans="1:1024" ht="20.25" customHeight="1" x14ac:dyDescent="0.3">
      <c r="J1" s="14" t="s">
        <v>0</v>
      </c>
      <c r="K1" s="14"/>
      <c r="L1" s="14"/>
      <c r="M1" s="14"/>
      <c r="N1" s="14"/>
      <c r="O1" s="14"/>
    </row>
    <row r="2" spans="1:1024" ht="23.25" customHeight="1" x14ac:dyDescent="0.35">
      <c r="A2" s="13" t="s">
        <v>1</v>
      </c>
      <c r="B2" s="13"/>
      <c r="C2" s="13"/>
      <c r="D2" s="18"/>
      <c r="E2" s="19"/>
      <c r="F2" s="19"/>
      <c r="G2" s="20"/>
      <c r="H2" s="15"/>
      <c r="I2" s="15"/>
      <c r="J2" s="14"/>
      <c r="K2" s="14"/>
      <c r="L2" s="14"/>
      <c r="M2" s="14"/>
      <c r="N2" s="14"/>
      <c r="O2" s="14"/>
    </row>
    <row r="3" spans="1:1024" x14ac:dyDescent="0.3">
      <c r="A3" s="19"/>
      <c r="B3" s="19"/>
      <c r="C3" s="21" t="s">
        <v>2</v>
      </c>
      <c r="D3" s="21"/>
      <c r="E3" s="21"/>
      <c r="F3" s="19"/>
      <c r="G3" s="20"/>
      <c r="H3" s="15"/>
      <c r="I3" s="15"/>
      <c r="J3" s="14"/>
      <c r="K3" s="14"/>
      <c r="L3" s="14"/>
      <c r="M3" s="14"/>
      <c r="N3" s="14"/>
      <c r="O3" s="14"/>
    </row>
    <row r="4" spans="1:1024" ht="8.25" customHeight="1" x14ac:dyDescent="0.3">
      <c r="A4" s="22"/>
      <c r="B4" s="22"/>
      <c r="C4" s="22"/>
      <c r="D4" s="22"/>
      <c r="E4" s="22"/>
      <c r="F4" s="22"/>
      <c r="G4" s="23"/>
      <c r="H4" s="15"/>
      <c r="I4" s="15"/>
      <c r="J4" s="14"/>
      <c r="K4" s="14"/>
      <c r="L4" s="14"/>
      <c r="M4" s="14"/>
      <c r="N4" s="14"/>
      <c r="O4" s="14"/>
    </row>
    <row r="5" spans="1:1024" ht="30.75" customHeight="1" x14ac:dyDescent="0.3">
      <c r="A5" s="24" t="s">
        <v>3</v>
      </c>
      <c r="B5" s="22"/>
      <c r="C5" s="25"/>
      <c r="D5" s="22"/>
      <c r="E5" s="26">
        <f ca="1">TODAY()</f>
        <v>45303</v>
      </c>
      <c r="F5" s="27"/>
      <c r="G5" s="28"/>
      <c r="H5" s="12" t="s">
        <v>4</v>
      </c>
      <c r="I5" s="12"/>
      <c r="J5" s="14"/>
      <c r="K5" s="14"/>
      <c r="L5" s="14"/>
      <c r="M5" s="14"/>
      <c r="N5" s="14"/>
      <c r="O5" s="14"/>
    </row>
    <row r="6" spans="1:1024" ht="19.5" customHeight="1" x14ac:dyDescent="0.3">
      <c r="A6" s="11" t="s">
        <v>5</v>
      </c>
      <c r="B6" s="11"/>
      <c r="C6" s="11"/>
      <c r="D6" s="11"/>
      <c r="E6" s="11"/>
      <c r="F6" s="11"/>
      <c r="G6" s="29"/>
      <c r="H6" s="12"/>
      <c r="I6" s="12"/>
      <c r="J6" s="14"/>
      <c r="K6" s="14"/>
      <c r="L6" s="14"/>
      <c r="M6" s="14"/>
      <c r="N6" s="14"/>
      <c r="O6" s="14"/>
    </row>
    <row r="7" spans="1:1024" s="30" customFormat="1" ht="30" customHeight="1" x14ac:dyDescent="0.35">
      <c r="A7" s="10"/>
      <c r="B7" s="10"/>
      <c r="C7" s="10"/>
      <c r="D7" s="10"/>
      <c r="E7" s="10"/>
      <c r="F7" s="10"/>
      <c r="G7" s="20"/>
      <c r="H7" s="12"/>
      <c r="I7" s="12"/>
      <c r="J7" s="14"/>
      <c r="K7" s="14"/>
      <c r="L7" s="14"/>
      <c r="M7" s="14"/>
      <c r="N7" s="14"/>
      <c r="O7" s="14"/>
      <c r="AMI7"/>
      <c r="AMJ7"/>
    </row>
    <row r="8" spans="1:1024" s="32" customFormat="1" ht="10.5" customHeight="1" x14ac:dyDescent="0.25">
      <c r="A8" s="9" t="s">
        <v>6</v>
      </c>
      <c r="B8" s="9"/>
      <c r="C8" s="9"/>
      <c r="D8" s="9"/>
      <c r="E8" s="9"/>
      <c r="F8" s="9"/>
      <c r="G8" s="31"/>
      <c r="H8" s="12"/>
      <c r="I8" s="12"/>
      <c r="J8" s="14"/>
      <c r="K8" s="14"/>
      <c r="L8" s="14"/>
      <c r="M8" s="14"/>
      <c r="N8" s="14"/>
      <c r="O8" s="14"/>
      <c r="AMI8"/>
      <c r="AMJ8"/>
    </row>
    <row r="9" spans="1:1024" ht="8.25" customHeight="1" x14ac:dyDescent="0.3">
      <c r="A9" s="22"/>
      <c r="B9" s="22"/>
      <c r="C9" s="22"/>
      <c r="D9" s="22"/>
      <c r="E9" s="22"/>
      <c r="F9" s="22"/>
      <c r="G9" s="29"/>
      <c r="H9" s="12"/>
      <c r="I9" s="12"/>
      <c r="J9" s="14"/>
      <c r="K9" s="14"/>
      <c r="L9" s="14"/>
      <c r="M9" s="14"/>
      <c r="N9" s="14"/>
      <c r="O9" s="14"/>
    </row>
    <row r="10" spans="1:1024" ht="45" customHeight="1" x14ac:dyDescent="0.2">
      <c r="A10" s="8" t="s">
        <v>7</v>
      </c>
      <c r="B10" s="8"/>
      <c r="C10" s="8"/>
      <c r="D10" s="8"/>
      <c r="E10" s="8"/>
      <c r="F10" s="8"/>
      <c r="G10" s="23"/>
      <c r="H10" s="15"/>
      <c r="I10" s="15"/>
      <c r="J10" s="14"/>
      <c r="K10" s="14"/>
      <c r="L10" s="14"/>
      <c r="M10" s="14"/>
      <c r="N10" s="14"/>
      <c r="O10" s="14"/>
    </row>
    <row r="11" spans="1:1024" ht="60" customHeight="1" x14ac:dyDescent="0.2">
      <c r="A11" s="7" t="s">
        <v>8</v>
      </c>
      <c r="B11" s="6" t="s">
        <v>9</v>
      </c>
      <c r="C11" s="6" t="s">
        <v>10</v>
      </c>
      <c r="D11" s="5" t="s">
        <v>11</v>
      </c>
      <c r="E11" s="4" t="s">
        <v>12</v>
      </c>
      <c r="F11" s="3" t="s">
        <v>13</v>
      </c>
      <c r="G11" s="33"/>
      <c r="H11" s="15"/>
      <c r="I11" s="15"/>
      <c r="J11" s="14"/>
      <c r="K11" s="14"/>
      <c r="L11" s="14"/>
      <c r="M11" s="14"/>
      <c r="N11" s="14"/>
      <c r="O11" s="14"/>
    </row>
    <row r="12" spans="1:1024" ht="12.95" customHeight="1" x14ac:dyDescent="0.3">
      <c r="A12" s="7"/>
      <c r="B12" s="6"/>
      <c r="C12" s="6"/>
      <c r="D12" s="5"/>
      <c r="E12" s="4"/>
      <c r="F12" s="3"/>
      <c r="G12" s="34"/>
      <c r="H12" s="15"/>
      <c r="I12" s="15"/>
      <c r="J12" s="14"/>
      <c r="K12" s="14"/>
      <c r="L12" s="14"/>
      <c r="M12" s="14"/>
      <c r="N12" s="14"/>
      <c r="O12" s="14"/>
    </row>
    <row r="13" spans="1:1024" ht="42" customHeight="1" x14ac:dyDescent="0.3">
      <c r="A13" s="35">
        <v>1</v>
      </c>
      <c r="B13" s="36"/>
      <c r="C13" s="36"/>
      <c r="D13" s="37"/>
      <c r="E13" s="38"/>
      <c r="F13" s="38"/>
      <c r="G13" s="34"/>
      <c r="H13" s="15"/>
      <c r="I13" s="15"/>
      <c r="J13" s="14"/>
      <c r="K13" s="14"/>
      <c r="L13" s="14"/>
      <c r="M13" s="14"/>
      <c r="N13" s="14"/>
      <c r="O13" s="14"/>
    </row>
    <row r="14" spans="1:1024" ht="42" customHeight="1" x14ac:dyDescent="0.25">
      <c r="A14" s="39">
        <f t="shared" ref="A14:A60" si="0">A13+1</f>
        <v>2</v>
      </c>
      <c r="B14" s="40"/>
      <c r="C14" s="40"/>
      <c r="D14" s="41"/>
      <c r="E14" s="42"/>
      <c r="F14" s="38"/>
      <c r="G14" s="43"/>
      <c r="H14" s="15" t="e">
        <f>VLOOKUP(MOD(SUM(MID(TEXT(A13,"000"),1,1)*1,MID(TEXT(A13,"000"),2,1)*1,MID(TEXT(A13,"000"),3,1)*1,#REF!),43),#REF!,2,FALSE())</f>
        <v>#REF!</v>
      </c>
      <c r="I14" s="44">
        <v>1</v>
      </c>
      <c r="J14" s="14"/>
      <c r="K14" s="14"/>
      <c r="L14" s="14"/>
      <c r="M14" s="14"/>
      <c r="N14" s="14"/>
      <c r="O14" s="14"/>
    </row>
    <row r="15" spans="1:1024" ht="42" customHeight="1" x14ac:dyDescent="0.25">
      <c r="A15" s="39">
        <f t="shared" si="0"/>
        <v>3</v>
      </c>
      <c r="B15" s="40"/>
      <c r="C15" s="40"/>
      <c r="D15" s="41"/>
      <c r="E15" s="42"/>
      <c r="F15" s="38"/>
      <c r="G15" s="43"/>
      <c r="H15" s="15" t="e">
        <f>VLOOKUP(MOD(SUM(MID(TEXT(A14,"000"),1,1)*1,MID(TEXT(A14,"000"),2,1)*1,MID(TEXT(A14,"000"),3,1)*1,#REF!),43),#REF!,2,FALSE())</f>
        <v>#REF!</v>
      </c>
      <c r="I15" s="44">
        <v>2</v>
      </c>
      <c r="J15" s="14"/>
      <c r="K15" s="14"/>
      <c r="L15" s="14"/>
      <c r="M15" s="14"/>
      <c r="N15" s="14"/>
      <c r="O15" s="14"/>
    </row>
    <row r="16" spans="1:1024" ht="42" customHeight="1" x14ac:dyDescent="0.25">
      <c r="A16" s="39">
        <f t="shared" si="0"/>
        <v>4</v>
      </c>
      <c r="B16" s="40"/>
      <c r="C16" s="40"/>
      <c r="D16" s="41"/>
      <c r="E16" s="42"/>
      <c r="F16" s="38"/>
      <c r="G16" s="43"/>
      <c r="H16" s="15" t="e">
        <f>VLOOKUP(MOD(SUM(MID(TEXT(A15,"000"),1,1)*1,MID(TEXT(A15,"000"),2,1)*1,MID(TEXT(A15,"000"),3,1)*1,#REF!),43),#REF!,2,FALSE())</f>
        <v>#REF!</v>
      </c>
      <c r="I16" s="44">
        <v>3</v>
      </c>
      <c r="L16" s="45"/>
    </row>
    <row r="17" spans="1:15" ht="42" customHeight="1" x14ac:dyDescent="0.25">
      <c r="A17" s="39">
        <f t="shared" si="0"/>
        <v>5</v>
      </c>
      <c r="B17" s="40"/>
      <c r="C17" s="40"/>
      <c r="D17" s="41"/>
      <c r="E17" s="42"/>
      <c r="F17" s="38"/>
      <c r="G17" s="46"/>
      <c r="H17" s="15" t="e">
        <f>VLOOKUP(MOD(SUM(MID(TEXT(A16,"000"),1,1)*1,MID(TEXT(A16,"000"),2,1)*1,MID(TEXT(A16,"000"),3,1)*1,#REF!),43),#REF!,2,FALSE())</f>
        <v>#REF!</v>
      </c>
      <c r="I17" s="44">
        <v>4</v>
      </c>
      <c r="J17" s="2" t="s">
        <v>8</v>
      </c>
      <c r="K17" s="6" t="s">
        <v>9</v>
      </c>
      <c r="L17" s="6" t="s">
        <v>10</v>
      </c>
      <c r="M17" s="5" t="s">
        <v>11</v>
      </c>
      <c r="N17" s="4" t="s">
        <v>12</v>
      </c>
      <c r="O17" s="3" t="s">
        <v>13</v>
      </c>
    </row>
    <row r="18" spans="1:15" ht="42" customHeight="1" x14ac:dyDescent="0.25">
      <c r="A18" s="39">
        <f t="shared" si="0"/>
        <v>6</v>
      </c>
      <c r="B18" s="40"/>
      <c r="C18" s="40"/>
      <c r="D18" s="41"/>
      <c r="E18" s="42"/>
      <c r="F18" s="38"/>
      <c r="G18" s="43"/>
      <c r="H18" s="15" t="e">
        <f>VLOOKUP(MOD(SUM(MID(TEXT(A17,"000"),1,1)*1,MID(TEXT(A17,"000"),2,1)*1,MID(TEXT(A17,"000"),3,1)*1,#REF!),43),#REF!,2,FALSE())</f>
        <v>#REF!</v>
      </c>
      <c r="I18" s="44">
        <v>5</v>
      </c>
      <c r="J18" s="2"/>
      <c r="K18" s="6"/>
      <c r="L18" s="6"/>
      <c r="M18" s="5"/>
      <c r="N18" s="4"/>
      <c r="O18" s="3"/>
    </row>
    <row r="19" spans="1:15" ht="42" customHeight="1" x14ac:dyDescent="0.25">
      <c r="A19" s="47">
        <f t="shared" si="0"/>
        <v>7</v>
      </c>
      <c r="B19" s="40"/>
      <c r="C19" s="40"/>
      <c r="D19" s="42"/>
      <c r="E19" s="42"/>
      <c r="F19" s="38"/>
      <c r="G19" s="43"/>
      <c r="H19" s="15" t="e">
        <f>VLOOKUP(MOD(SUM(MID(TEXT(A18,"000"),1,1)*1,MID(TEXT(A18,"000"),2,1)*1,MID(TEXT(A18,"000"),3,1)*1,#REF!),43),#REF!,2,FALSE())</f>
        <v>#REF!</v>
      </c>
      <c r="I19" s="44">
        <v>6</v>
      </c>
      <c r="J19" s="48">
        <v>1</v>
      </c>
      <c r="K19" s="49" t="s">
        <v>14</v>
      </c>
      <c r="L19" s="49" t="s">
        <v>15</v>
      </c>
      <c r="M19" s="50" t="s">
        <v>16</v>
      </c>
      <c r="N19" s="51" t="s">
        <v>17</v>
      </c>
      <c r="O19" s="52"/>
    </row>
    <row r="20" spans="1:15" ht="42" customHeight="1" x14ac:dyDescent="0.35">
      <c r="A20" s="47">
        <f t="shared" si="0"/>
        <v>8</v>
      </c>
      <c r="B20" s="40"/>
      <c r="C20" s="40"/>
      <c r="D20" s="42"/>
      <c r="E20" s="42"/>
      <c r="F20" s="38"/>
      <c r="G20" s="53"/>
      <c r="H20" s="15" t="e">
        <f>VLOOKUP(MOD(SUM(MID(TEXT(A19,"000"),1,1)*1,MID(TEXT(A19,"000"),2,1)*1,MID(TEXT(A19,"000"),3,1)*1,#REF!),43),#REF!,2,FALSE())</f>
        <v>#REF!</v>
      </c>
      <c r="I20" s="44">
        <v>7</v>
      </c>
      <c r="J20" s="39">
        <f t="shared" ref="J20:J28" si="1">J19+1</f>
        <v>2</v>
      </c>
      <c r="K20" s="54" t="s">
        <v>18</v>
      </c>
      <c r="L20" s="54" t="s">
        <v>19</v>
      </c>
      <c r="M20" s="55" t="s">
        <v>20</v>
      </c>
      <c r="N20" s="56" t="s">
        <v>21</v>
      </c>
      <c r="O20" s="57" t="s">
        <v>22</v>
      </c>
    </row>
    <row r="21" spans="1:15" ht="42" customHeight="1" x14ac:dyDescent="0.35">
      <c r="A21" s="47">
        <f t="shared" si="0"/>
        <v>9</v>
      </c>
      <c r="B21" s="40"/>
      <c r="C21" s="40"/>
      <c r="D21" s="42"/>
      <c r="E21" s="42"/>
      <c r="F21" s="38"/>
      <c r="G21" s="53"/>
      <c r="H21" s="15" t="e">
        <f>VLOOKUP(MOD(SUM(MID(TEXT(A20,"000"),1,1)*1,MID(TEXT(A20,"000"),2,1)*1,MID(TEXT(A20,"000"),3,1)*1,#REF!),43),#REF!,2,FALSE())</f>
        <v>#REF!</v>
      </c>
      <c r="I21" s="44">
        <v>8</v>
      </c>
      <c r="J21" s="39">
        <f t="shared" si="1"/>
        <v>3</v>
      </c>
      <c r="K21" s="54"/>
      <c r="L21" s="54"/>
      <c r="M21" s="55"/>
      <c r="N21" s="56"/>
      <c r="O21" s="57"/>
    </row>
    <row r="22" spans="1:15" ht="42" customHeight="1" x14ac:dyDescent="0.35">
      <c r="A22" s="47">
        <f t="shared" si="0"/>
        <v>10</v>
      </c>
      <c r="B22" s="40"/>
      <c r="C22" s="40"/>
      <c r="D22" s="42"/>
      <c r="E22" s="42"/>
      <c r="F22" s="38"/>
      <c r="G22" s="53"/>
      <c r="H22" s="15" t="e">
        <f>VLOOKUP(MOD(SUM(MID(TEXT(A21,"000"),1,1)*1,MID(TEXT(A21,"000"),2,1)*1,MID(TEXT(A21,"000"),3,1)*1,#REF!),43),#REF!,2,FALSE())</f>
        <v>#REF!</v>
      </c>
      <c r="I22" s="44">
        <v>9</v>
      </c>
      <c r="J22" s="39">
        <f t="shared" si="1"/>
        <v>4</v>
      </c>
      <c r="K22" s="54"/>
      <c r="L22" s="54"/>
      <c r="M22" s="55"/>
      <c r="N22" s="56"/>
      <c r="O22" s="57"/>
    </row>
    <row r="23" spans="1:15" ht="42" customHeight="1" x14ac:dyDescent="0.35">
      <c r="A23" s="47">
        <f t="shared" si="0"/>
        <v>11</v>
      </c>
      <c r="B23" s="40"/>
      <c r="C23" s="40"/>
      <c r="D23" s="42"/>
      <c r="E23" s="42"/>
      <c r="F23" s="38"/>
      <c r="G23" s="53"/>
      <c r="H23" s="15" t="e">
        <f>VLOOKUP(MOD(SUM(MID(TEXT(A22,"000"),1,1)*1,MID(TEXT(A22,"000"),2,1)*1,MID(TEXT(A22,"000"),3,1)*1,#REF!),43),#REF!,2,FALSE())</f>
        <v>#REF!</v>
      </c>
      <c r="I23" s="44">
        <v>10</v>
      </c>
      <c r="J23" s="39">
        <f t="shared" si="1"/>
        <v>5</v>
      </c>
      <c r="K23" s="54"/>
      <c r="L23" s="54"/>
      <c r="M23" s="55"/>
      <c r="N23" s="56"/>
      <c r="O23" s="57"/>
    </row>
    <row r="24" spans="1:15" ht="42" customHeight="1" x14ac:dyDescent="0.35">
      <c r="A24" s="47">
        <f t="shared" si="0"/>
        <v>12</v>
      </c>
      <c r="B24" s="40"/>
      <c r="C24" s="40"/>
      <c r="D24" s="42"/>
      <c r="E24" s="42"/>
      <c r="F24" s="38"/>
      <c r="G24" s="53"/>
      <c r="H24" s="15" t="e">
        <f>VLOOKUP(MOD(SUM(MID(TEXT(A23,"000"),1,1)*1,MID(TEXT(A23,"000"),2,1)*1,MID(TEXT(A23,"000"),3,1)*1,#REF!),43),#REF!,2,FALSE())</f>
        <v>#REF!</v>
      </c>
      <c r="I24" s="44">
        <v>11</v>
      </c>
      <c r="J24" s="39">
        <f t="shared" si="1"/>
        <v>6</v>
      </c>
      <c r="K24" s="54"/>
      <c r="L24" s="54"/>
      <c r="M24" s="55"/>
      <c r="N24" s="56"/>
      <c r="O24" s="57"/>
    </row>
    <row r="25" spans="1:15" ht="42" customHeight="1" x14ac:dyDescent="0.35">
      <c r="A25" s="47">
        <f t="shared" si="0"/>
        <v>13</v>
      </c>
      <c r="B25" s="40"/>
      <c r="C25" s="40"/>
      <c r="D25" s="42"/>
      <c r="E25" s="42"/>
      <c r="F25" s="38"/>
      <c r="G25" s="53"/>
      <c r="H25" s="15" t="e">
        <f>VLOOKUP(MOD(SUM(MID(TEXT(A24,"000"),1,1)*1,MID(TEXT(A24,"000"),2,1)*1,MID(TEXT(A24,"000"),3,1)*1,#REF!),43),#REF!,2,FALSE())</f>
        <v>#REF!</v>
      </c>
      <c r="I25" s="44">
        <v>12</v>
      </c>
      <c r="J25" s="47">
        <f t="shared" si="1"/>
        <v>7</v>
      </c>
      <c r="K25" s="54"/>
      <c r="L25" s="54"/>
      <c r="M25" s="56"/>
      <c r="N25" s="56"/>
      <c r="O25" s="57"/>
    </row>
    <row r="26" spans="1:15" ht="42" customHeight="1" x14ac:dyDescent="0.35">
      <c r="A26" s="47">
        <f t="shared" si="0"/>
        <v>14</v>
      </c>
      <c r="B26" s="40"/>
      <c r="C26" s="40"/>
      <c r="D26" s="42"/>
      <c r="E26" s="42"/>
      <c r="F26" s="38"/>
      <c r="G26" s="53"/>
      <c r="H26" s="15" t="e">
        <f>VLOOKUP(MOD(SUM(MID(TEXT(A25,"000"),1,1)*1,MID(TEXT(A25,"000"),2,1)*1,MID(TEXT(A25,"000"),3,1)*1,#REF!),43),#REF!,2,FALSE())</f>
        <v>#REF!</v>
      </c>
      <c r="I26" s="44">
        <v>13</v>
      </c>
      <c r="J26" s="47">
        <f t="shared" si="1"/>
        <v>8</v>
      </c>
      <c r="K26" s="54"/>
      <c r="L26" s="54"/>
      <c r="M26" s="56"/>
      <c r="N26" s="56"/>
      <c r="O26" s="57"/>
    </row>
    <row r="27" spans="1:15" ht="42" customHeight="1" x14ac:dyDescent="0.35">
      <c r="A27" s="47">
        <f t="shared" si="0"/>
        <v>15</v>
      </c>
      <c r="B27" s="40"/>
      <c r="C27" s="40"/>
      <c r="D27" s="42"/>
      <c r="E27" s="42"/>
      <c r="F27" s="38"/>
      <c r="G27" s="53"/>
      <c r="H27" s="15" t="e">
        <f>VLOOKUP(MOD(SUM(MID(TEXT(A26,"000"),1,1)*1,MID(TEXT(A26,"000"),2,1)*1,MID(TEXT(A26,"000"),3,1)*1,#REF!),43),#REF!,2,FALSE())</f>
        <v>#REF!</v>
      </c>
      <c r="I27" s="44">
        <v>14</v>
      </c>
      <c r="J27" s="47">
        <f t="shared" si="1"/>
        <v>9</v>
      </c>
      <c r="K27" s="54"/>
      <c r="L27" s="54"/>
      <c r="M27" s="56"/>
      <c r="N27" s="56"/>
      <c r="O27" s="57"/>
    </row>
    <row r="28" spans="1:15" ht="42" customHeight="1" x14ac:dyDescent="0.35">
      <c r="A28" s="47">
        <f t="shared" si="0"/>
        <v>16</v>
      </c>
      <c r="B28" s="40"/>
      <c r="C28" s="40"/>
      <c r="D28" s="42"/>
      <c r="E28" s="42"/>
      <c r="F28" s="38"/>
      <c r="G28" s="53"/>
      <c r="H28" s="15" t="e">
        <f>VLOOKUP(MOD(SUM(MID(TEXT(A27,"000"),1,1)*1,MID(TEXT(A27,"000"),2,1)*1,MID(TEXT(A27,"000"),3,1)*1,#REF!),43),#REF!,2,FALSE())</f>
        <v>#REF!</v>
      </c>
      <c r="I28" s="44">
        <v>15</v>
      </c>
      <c r="J28" s="47">
        <f t="shared" si="1"/>
        <v>10</v>
      </c>
      <c r="K28" s="54"/>
      <c r="L28" s="54"/>
      <c r="M28" s="56"/>
      <c r="N28" s="56"/>
      <c r="O28" s="57"/>
    </row>
    <row r="29" spans="1:15" ht="42" customHeight="1" x14ac:dyDescent="0.35">
      <c r="A29" s="47">
        <f t="shared" si="0"/>
        <v>17</v>
      </c>
      <c r="B29" s="40"/>
      <c r="C29" s="40"/>
      <c r="D29" s="42"/>
      <c r="E29" s="42"/>
      <c r="F29" s="38"/>
      <c r="G29" s="53"/>
      <c r="H29" s="15" t="e">
        <f>VLOOKUP(MOD(SUM(MID(TEXT(A28,"000"),1,1)*1,MID(TEXT(A28,"000"),2,1)*1,MID(TEXT(A28,"000"),3,1)*1,#REF!),43),#REF!,2,FALSE())</f>
        <v>#REF!</v>
      </c>
      <c r="I29" s="44">
        <v>16</v>
      </c>
    </row>
    <row r="30" spans="1:15" ht="42" customHeight="1" x14ac:dyDescent="0.35">
      <c r="A30" s="47">
        <f t="shared" si="0"/>
        <v>18</v>
      </c>
      <c r="B30" s="40"/>
      <c r="C30" s="40"/>
      <c r="D30" s="42"/>
      <c r="E30" s="42"/>
      <c r="F30" s="38"/>
      <c r="G30" s="53"/>
      <c r="H30" s="15" t="e">
        <f>VLOOKUP(MOD(SUM(MID(TEXT(A29,"000"),1,1)*1,MID(TEXT(A29,"000"),2,1)*1,MID(TEXT(A29,"000"),3,1)*1,#REF!),43),#REF!,2,FALSE())</f>
        <v>#REF!</v>
      </c>
      <c r="I30" s="44">
        <v>17</v>
      </c>
    </row>
    <row r="31" spans="1:15" ht="42" customHeight="1" x14ac:dyDescent="0.35">
      <c r="A31" s="47">
        <f t="shared" si="0"/>
        <v>19</v>
      </c>
      <c r="B31" s="40"/>
      <c r="C31" s="40"/>
      <c r="D31" s="42"/>
      <c r="E31" s="42"/>
      <c r="F31" s="38"/>
      <c r="G31" s="53"/>
      <c r="H31" s="15" t="e">
        <f>VLOOKUP(MOD(SUM(MID(TEXT(A30,"000"),1,1)*1,MID(TEXT(A30,"000"),2,1)*1,MID(TEXT(A30,"000"),3,1)*1,#REF!),43),#REF!,2,FALSE())</f>
        <v>#REF!</v>
      </c>
      <c r="I31" s="44">
        <v>18</v>
      </c>
    </row>
    <row r="32" spans="1:15" ht="42" customHeight="1" x14ac:dyDescent="0.35">
      <c r="A32" s="47">
        <f t="shared" si="0"/>
        <v>20</v>
      </c>
      <c r="B32" s="40"/>
      <c r="C32" s="40"/>
      <c r="D32" s="42"/>
      <c r="E32" s="42"/>
      <c r="F32" s="38"/>
      <c r="G32" s="53"/>
      <c r="H32" s="15" t="e">
        <f>VLOOKUP(MOD(SUM(MID(TEXT(A31,"000"),1,1)*1,MID(TEXT(A31,"000"),2,1)*1,MID(TEXT(A31,"000"),3,1)*1,#REF!),43),#REF!,2,FALSE())</f>
        <v>#REF!</v>
      </c>
      <c r="I32" s="44">
        <v>19</v>
      </c>
    </row>
    <row r="33" spans="1:9" ht="42" customHeight="1" x14ac:dyDescent="0.35">
      <c r="A33" s="47">
        <f t="shared" si="0"/>
        <v>21</v>
      </c>
      <c r="B33" s="40"/>
      <c r="C33" s="40"/>
      <c r="D33" s="42"/>
      <c r="E33" s="42"/>
      <c r="F33" s="38"/>
      <c r="G33" s="53"/>
      <c r="H33" s="15" t="e">
        <f>VLOOKUP(MOD(SUM(MID(TEXT(A32,"000"),1,1)*1,MID(TEXT(A32,"000"),2,1)*1,MID(TEXT(A32,"000"),3,1)*1,#REF!),43),#REF!,2,FALSE())</f>
        <v>#REF!</v>
      </c>
      <c r="I33" s="44">
        <v>20</v>
      </c>
    </row>
    <row r="34" spans="1:9" ht="42" customHeight="1" x14ac:dyDescent="0.35">
      <c r="A34" s="47">
        <f t="shared" si="0"/>
        <v>22</v>
      </c>
      <c r="B34" s="40"/>
      <c r="C34" s="40"/>
      <c r="D34" s="42"/>
      <c r="E34" s="42"/>
      <c r="F34" s="38"/>
      <c r="G34" s="53"/>
      <c r="H34" s="15" t="e">
        <f>VLOOKUP(MOD(SUM(MID(TEXT(A33,"000"),1,1)*1,MID(TEXT(A33,"000"),2,1)*1,MID(TEXT(A33,"000"),3,1)*1,#REF!),43),#REF!,2,FALSE())</f>
        <v>#REF!</v>
      </c>
      <c r="I34" s="44">
        <v>21</v>
      </c>
    </row>
    <row r="35" spans="1:9" ht="42" customHeight="1" x14ac:dyDescent="0.35">
      <c r="A35" s="47">
        <f t="shared" si="0"/>
        <v>23</v>
      </c>
      <c r="B35" s="40"/>
      <c r="C35" s="40"/>
      <c r="D35" s="42"/>
      <c r="E35" s="42"/>
      <c r="F35" s="38"/>
      <c r="G35" s="53"/>
      <c r="H35" s="15" t="e">
        <f>VLOOKUP(MOD(SUM(MID(TEXT(A34,"000"),1,1)*1,MID(TEXT(A34,"000"),2,1)*1,MID(TEXT(A34,"000"),3,1)*1,#REF!),43),#REF!,2,FALSE())</f>
        <v>#REF!</v>
      </c>
      <c r="I35" s="44">
        <v>22</v>
      </c>
    </row>
    <row r="36" spans="1:9" ht="42" customHeight="1" x14ac:dyDescent="0.35">
      <c r="A36" s="47">
        <f t="shared" si="0"/>
        <v>24</v>
      </c>
      <c r="B36" s="40"/>
      <c r="C36" s="40"/>
      <c r="D36" s="42"/>
      <c r="E36" s="42"/>
      <c r="F36" s="38"/>
      <c r="G36" s="53"/>
      <c r="H36" s="15" t="e">
        <f>VLOOKUP(MOD(SUM(MID(TEXT(A35,"000"),1,1)*1,MID(TEXT(A35,"000"),2,1)*1,MID(TEXT(A35,"000"),3,1)*1,#REF!),43),#REF!,2,FALSE())</f>
        <v>#REF!</v>
      </c>
      <c r="I36" s="44">
        <v>23</v>
      </c>
    </row>
    <row r="37" spans="1:9" ht="42" customHeight="1" x14ac:dyDescent="0.35">
      <c r="A37" s="47">
        <f t="shared" si="0"/>
        <v>25</v>
      </c>
      <c r="B37" s="40"/>
      <c r="C37" s="40"/>
      <c r="D37" s="42"/>
      <c r="E37" s="42"/>
      <c r="F37" s="38"/>
      <c r="G37" s="53"/>
      <c r="H37" s="15" t="e">
        <f>VLOOKUP(MOD(SUM(MID(TEXT(A36,"000"),1,1)*1,MID(TEXT(A36,"000"),2,1)*1,MID(TEXT(A36,"000"),3,1)*1,#REF!),43),#REF!,2,FALSE())</f>
        <v>#REF!</v>
      </c>
      <c r="I37" s="44">
        <v>24</v>
      </c>
    </row>
    <row r="38" spans="1:9" ht="42" customHeight="1" x14ac:dyDescent="0.35">
      <c r="A38" s="47">
        <f t="shared" si="0"/>
        <v>26</v>
      </c>
      <c r="B38" s="40"/>
      <c r="C38" s="40"/>
      <c r="D38" s="42"/>
      <c r="E38" s="42"/>
      <c r="F38" s="38"/>
      <c r="G38" s="53"/>
      <c r="H38" s="15" t="e">
        <f>VLOOKUP(MOD(SUM(MID(TEXT(A37,"000"),1,1)*1,MID(TEXT(A37,"000"),2,1)*1,MID(TEXT(A37,"000"),3,1)*1,#REF!),43),#REF!,2,FALSE())</f>
        <v>#REF!</v>
      </c>
      <c r="I38" s="44">
        <v>25</v>
      </c>
    </row>
    <row r="39" spans="1:9" ht="42" customHeight="1" x14ac:dyDescent="0.35">
      <c r="A39" s="47">
        <f t="shared" si="0"/>
        <v>27</v>
      </c>
      <c r="B39" s="40"/>
      <c r="C39" s="40"/>
      <c r="D39" s="42"/>
      <c r="E39" s="42"/>
      <c r="F39" s="38"/>
      <c r="G39" s="53"/>
      <c r="H39" s="15" t="e">
        <f>VLOOKUP(MOD(SUM(MID(TEXT(A38,"000"),1,1)*1,MID(TEXT(A38,"000"),2,1)*1,MID(TEXT(A38,"000"),3,1)*1,#REF!),43),#REF!,2,FALSE())</f>
        <v>#REF!</v>
      </c>
      <c r="I39" s="44">
        <v>26</v>
      </c>
    </row>
    <row r="40" spans="1:9" ht="42" customHeight="1" x14ac:dyDescent="0.35">
      <c r="A40" s="58">
        <f t="shared" si="0"/>
        <v>28</v>
      </c>
      <c r="B40" s="59"/>
      <c r="C40" s="59"/>
      <c r="D40" s="60"/>
      <c r="E40" s="60"/>
      <c r="F40" s="61"/>
      <c r="G40" s="53"/>
      <c r="H40" s="15" t="e">
        <f>VLOOKUP(MOD(SUM(MID(TEXT(A39,"000"),1,1)*1,MID(TEXT(A39,"000"),2,1)*1,MID(TEXT(A39,"000"),3,1)*1,#REF!),43),#REF!,2,FALSE())</f>
        <v>#REF!</v>
      </c>
      <c r="I40" s="44">
        <v>27</v>
      </c>
    </row>
    <row r="41" spans="1:9" ht="42" customHeight="1" x14ac:dyDescent="0.35">
      <c r="A41" s="47">
        <f t="shared" si="0"/>
        <v>29</v>
      </c>
      <c r="B41" s="40"/>
      <c r="C41" s="40"/>
      <c r="D41" s="42"/>
      <c r="E41" s="42"/>
      <c r="F41" s="42"/>
      <c r="G41" s="53"/>
      <c r="H41" s="15" t="e">
        <f>VLOOKUP(MOD(SUM(MID(TEXT(A40,"000"),1,1)*1,MID(TEXT(A40,"000"),2,1)*1,MID(TEXT(A40,"000"),3,1)*1,#REF!),43),#REF!,2,FALSE())</f>
        <v>#REF!</v>
      </c>
      <c r="I41" s="44">
        <v>28</v>
      </c>
    </row>
    <row r="42" spans="1:9" ht="42" customHeight="1" x14ac:dyDescent="0.35">
      <c r="A42" s="47">
        <f t="shared" si="0"/>
        <v>30</v>
      </c>
      <c r="B42" s="40"/>
      <c r="C42" s="40"/>
      <c r="D42" s="42"/>
      <c r="E42" s="42"/>
      <c r="F42" s="42"/>
      <c r="G42" s="53"/>
      <c r="H42" s="15" t="e">
        <f>VLOOKUP(MOD(SUM(MID(TEXT(A41,"000"),1,1)*1,MID(TEXT(A41,"000"),2,1)*1,MID(TEXT(A41,"000"),3,1)*1,#REF!),43),#REF!,2,FALSE())</f>
        <v>#REF!</v>
      </c>
      <c r="I42" s="44">
        <v>29</v>
      </c>
    </row>
    <row r="43" spans="1:9" ht="42" customHeight="1" x14ac:dyDescent="0.35">
      <c r="A43" s="62">
        <f t="shared" si="0"/>
        <v>31</v>
      </c>
      <c r="B43" s="63"/>
      <c r="C43" s="63"/>
      <c r="D43" s="38"/>
      <c r="E43" s="38"/>
      <c r="F43" s="38"/>
      <c r="G43" s="53"/>
      <c r="H43" s="15" t="e">
        <f>VLOOKUP(MOD(SUM(MID(TEXT(A42,"000"),1,1)*1,MID(TEXT(A42,"000"),2,1)*1,MID(TEXT(A42,"000"),3,1)*1,#REF!),43),#REF!,2,FALSE())</f>
        <v>#REF!</v>
      </c>
      <c r="I43" s="44">
        <v>30</v>
      </c>
    </row>
    <row r="44" spans="1:9" ht="42" customHeight="1" x14ac:dyDescent="0.35">
      <c r="A44" s="47">
        <f t="shared" si="0"/>
        <v>32</v>
      </c>
      <c r="B44" s="40"/>
      <c r="C44" s="40"/>
      <c r="D44" s="42"/>
      <c r="E44" s="42"/>
      <c r="F44" s="38"/>
      <c r="G44" s="53"/>
      <c r="H44" s="15" t="e">
        <f>VLOOKUP(MOD(SUM(MID(TEXT(A43,"000"),1,1)*1,MID(TEXT(A43,"000"),2,1)*1,MID(TEXT(A43,"000"),3,1)*1,#REF!),43),#REF!,2,FALSE())</f>
        <v>#REF!</v>
      </c>
      <c r="I44" s="44">
        <v>31</v>
      </c>
    </row>
    <row r="45" spans="1:9" ht="42" customHeight="1" x14ac:dyDescent="0.35">
      <c r="A45" s="47">
        <f t="shared" si="0"/>
        <v>33</v>
      </c>
      <c r="B45" s="40"/>
      <c r="C45" s="40"/>
      <c r="D45" s="42"/>
      <c r="E45" s="42"/>
      <c r="F45" s="38"/>
      <c r="G45" s="53"/>
      <c r="H45" s="15" t="e">
        <f>VLOOKUP(MOD(SUM(MID(TEXT(A44,"000"),1,1)*1,MID(TEXT(A44,"000"),2,1)*1,MID(TEXT(A44,"000"),3,1)*1,#REF!),43),#REF!,2,FALSE())</f>
        <v>#REF!</v>
      </c>
      <c r="I45" s="44">
        <v>32</v>
      </c>
    </row>
    <row r="46" spans="1:9" ht="42" customHeight="1" x14ac:dyDescent="0.3">
      <c r="A46" s="47">
        <f t="shared" si="0"/>
        <v>34</v>
      </c>
      <c r="B46" s="40"/>
      <c r="C46" s="40"/>
      <c r="D46" s="64"/>
      <c r="E46" s="42"/>
      <c r="F46" s="38"/>
      <c r="H46" s="15"/>
      <c r="I46" s="15"/>
    </row>
    <row r="47" spans="1:9" ht="42" customHeight="1" x14ac:dyDescent="0.3">
      <c r="A47" s="47">
        <f t="shared" si="0"/>
        <v>35</v>
      </c>
      <c r="B47" s="40"/>
      <c r="C47" s="40"/>
      <c r="D47" s="42"/>
      <c r="E47" s="42"/>
      <c r="F47" s="38"/>
      <c r="H47" s="15"/>
      <c r="I47" s="15"/>
    </row>
    <row r="48" spans="1:9" ht="42" customHeight="1" x14ac:dyDescent="0.3">
      <c r="A48" s="47">
        <f t="shared" si="0"/>
        <v>36</v>
      </c>
      <c r="B48" s="40"/>
      <c r="C48" s="40"/>
      <c r="D48" s="42"/>
      <c r="E48" s="42"/>
      <c r="F48" s="38"/>
      <c r="H48" s="15"/>
      <c r="I48" s="15"/>
    </row>
    <row r="49" spans="1:9" ht="42" customHeight="1" x14ac:dyDescent="0.3">
      <c r="A49" s="47">
        <f t="shared" si="0"/>
        <v>37</v>
      </c>
      <c r="B49" s="40"/>
      <c r="C49" s="40"/>
      <c r="D49" s="42"/>
      <c r="E49" s="42"/>
      <c r="F49" s="38"/>
      <c r="H49" s="15"/>
      <c r="I49" s="15"/>
    </row>
    <row r="50" spans="1:9" ht="42" customHeight="1" x14ac:dyDescent="0.3">
      <c r="A50" s="47">
        <f t="shared" si="0"/>
        <v>38</v>
      </c>
      <c r="B50" s="40"/>
      <c r="C50" s="40"/>
      <c r="D50" s="42"/>
      <c r="E50" s="42"/>
      <c r="F50" s="38"/>
      <c r="H50" s="15"/>
      <c r="I50" s="15"/>
    </row>
    <row r="51" spans="1:9" ht="42" customHeight="1" x14ac:dyDescent="0.3">
      <c r="A51" s="47">
        <f t="shared" si="0"/>
        <v>39</v>
      </c>
      <c r="B51" s="40"/>
      <c r="C51" s="40"/>
      <c r="D51" s="42"/>
      <c r="E51" s="42"/>
      <c r="F51" s="38"/>
      <c r="H51" s="15"/>
      <c r="I51" s="15"/>
    </row>
    <row r="52" spans="1:9" ht="42" customHeight="1" x14ac:dyDescent="0.3">
      <c r="A52" s="47">
        <f t="shared" si="0"/>
        <v>40</v>
      </c>
      <c r="B52" s="40"/>
      <c r="C52" s="40"/>
      <c r="D52" s="42"/>
      <c r="E52" s="42"/>
      <c r="F52" s="38"/>
      <c r="H52" s="15"/>
      <c r="I52" s="15"/>
    </row>
    <row r="53" spans="1:9" ht="42" customHeight="1" x14ac:dyDescent="0.3">
      <c r="A53" s="47">
        <f t="shared" si="0"/>
        <v>41</v>
      </c>
      <c r="B53" s="40"/>
      <c r="C53" s="40"/>
      <c r="D53" s="42"/>
      <c r="E53" s="42"/>
      <c r="F53" s="38"/>
      <c r="H53" s="15"/>
      <c r="I53" s="15"/>
    </row>
    <row r="54" spans="1:9" ht="42" customHeight="1" x14ac:dyDescent="0.3">
      <c r="A54" s="47">
        <f t="shared" si="0"/>
        <v>42</v>
      </c>
      <c r="B54" s="40"/>
      <c r="C54" s="40"/>
      <c r="D54" s="42"/>
      <c r="E54" s="42"/>
      <c r="F54" s="38"/>
      <c r="H54" s="15"/>
      <c r="I54" s="15"/>
    </row>
    <row r="55" spans="1:9" ht="42" customHeight="1" x14ac:dyDescent="0.3">
      <c r="A55" s="47">
        <f t="shared" si="0"/>
        <v>43</v>
      </c>
      <c r="B55" s="40"/>
      <c r="C55" s="40"/>
      <c r="D55" s="42"/>
      <c r="E55" s="42"/>
      <c r="F55" s="38"/>
      <c r="H55" s="15"/>
      <c r="I55" s="15"/>
    </row>
    <row r="56" spans="1:9" ht="42" customHeight="1" x14ac:dyDescent="0.3">
      <c r="A56" s="47">
        <f t="shared" si="0"/>
        <v>44</v>
      </c>
      <c r="B56" s="40"/>
      <c r="C56" s="40"/>
      <c r="D56" s="42"/>
      <c r="E56" s="42"/>
      <c r="F56" s="38"/>
      <c r="H56" s="15"/>
      <c r="I56" s="15"/>
    </row>
    <row r="57" spans="1:9" ht="42" customHeight="1" x14ac:dyDescent="0.3">
      <c r="A57" s="47">
        <f t="shared" si="0"/>
        <v>45</v>
      </c>
      <c r="B57" s="40"/>
      <c r="C57" s="40"/>
      <c r="D57" s="42"/>
      <c r="E57" s="42"/>
      <c r="F57" s="38"/>
      <c r="H57" s="15"/>
      <c r="I57" s="15"/>
    </row>
    <row r="58" spans="1:9" ht="42" customHeight="1" x14ac:dyDescent="0.3">
      <c r="A58" s="47">
        <f t="shared" si="0"/>
        <v>46</v>
      </c>
      <c r="B58" s="40"/>
      <c r="C58" s="40"/>
      <c r="D58" s="42"/>
      <c r="E58" s="42"/>
      <c r="F58" s="38"/>
      <c r="H58" s="15"/>
      <c r="I58" s="15"/>
    </row>
    <row r="59" spans="1:9" ht="42" customHeight="1" x14ac:dyDescent="0.3">
      <c r="A59" s="47">
        <f t="shared" si="0"/>
        <v>47</v>
      </c>
      <c r="B59" s="40"/>
      <c r="C59" s="40"/>
      <c r="D59" s="42"/>
      <c r="E59" s="42"/>
      <c r="F59" s="38"/>
      <c r="H59" s="15"/>
      <c r="I59" s="15"/>
    </row>
    <row r="60" spans="1:9" ht="42" customHeight="1" x14ac:dyDescent="0.3">
      <c r="A60" s="58">
        <f t="shared" si="0"/>
        <v>48</v>
      </c>
      <c r="B60" s="40"/>
      <c r="C60" s="40"/>
      <c r="D60" s="42"/>
      <c r="E60" s="42"/>
      <c r="F60" s="38"/>
      <c r="H60" s="15"/>
      <c r="I60" s="15"/>
    </row>
    <row r="61" spans="1:9" ht="42" customHeight="1" x14ac:dyDescent="0.3">
      <c r="A61" s="1" t="s">
        <v>23</v>
      </c>
      <c r="B61" s="1"/>
      <c r="C61" s="65"/>
      <c r="D61" s="66"/>
      <c r="E61" s="67"/>
      <c r="F61" s="68" t="s">
        <v>24</v>
      </c>
      <c r="H61" s="15"/>
      <c r="I61" s="15"/>
    </row>
    <row r="62" spans="1:9" ht="17.25" customHeight="1" x14ac:dyDescent="0.3">
      <c r="A62" s="69"/>
      <c r="B62" s="69"/>
      <c r="C62" s="65"/>
      <c r="D62" s="66"/>
      <c r="E62" s="67"/>
      <c r="F62" s="70"/>
      <c r="H62" s="15"/>
      <c r="I62" s="15"/>
    </row>
    <row r="63" spans="1:9" ht="227.25" customHeight="1" x14ac:dyDescent="0.3">
      <c r="A63" s="111" t="s">
        <v>25</v>
      </c>
      <c r="B63" s="111"/>
      <c r="C63" s="111"/>
      <c r="D63" s="111"/>
      <c r="E63" s="111"/>
      <c r="F63" s="111"/>
      <c r="H63" s="15"/>
      <c r="I63" s="15"/>
    </row>
    <row r="64" spans="1:9" ht="45" customHeight="1" x14ac:dyDescent="0.3">
      <c r="A64" s="112" t="s">
        <v>26</v>
      </c>
      <c r="B64" s="112"/>
      <c r="C64" s="112"/>
      <c r="D64" s="112"/>
      <c r="E64" s="112"/>
      <c r="F64" s="71"/>
      <c r="H64" s="15"/>
      <c r="I64" s="15"/>
    </row>
    <row r="65" spans="1:9" ht="30" customHeight="1" x14ac:dyDescent="0.3">
      <c r="A65" s="112" t="s">
        <v>27</v>
      </c>
      <c r="B65" s="112"/>
      <c r="C65" s="112"/>
      <c r="D65" s="112"/>
      <c r="E65" s="112"/>
      <c r="F65" s="71"/>
      <c r="H65" s="15"/>
      <c r="I65" s="15"/>
    </row>
    <row r="66" spans="1:9" ht="23.25" customHeight="1" x14ac:dyDescent="0.3">
      <c r="H66" s="15"/>
      <c r="I66" s="15"/>
    </row>
    <row r="67" spans="1:9" x14ac:dyDescent="0.3">
      <c r="A67" s="113" t="s">
        <v>28</v>
      </c>
      <c r="B67" s="113"/>
      <c r="C67" s="113"/>
      <c r="D67" s="113"/>
      <c r="E67" s="113"/>
      <c r="F67" s="113"/>
    </row>
    <row r="68" spans="1:9" ht="38.25" customHeight="1" x14ac:dyDescent="0.3">
      <c r="A68" s="114" t="s">
        <v>29</v>
      </c>
      <c r="B68" s="114"/>
      <c r="C68" s="114"/>
      <c r="D68" s="115"/>
      <c r="E68" s="115"/>
      <c r="F68" s="115"/>
      <c r="H68" s="15"/>
      <c r="I68" s="15"/>
    </row>
    <row r="69" spans="1:9" ht="38.25" customHeight="1" x14ac:dyDescent="0.3">
      <c r="A69" s="72" t="s">
        <v>30</v>
      </c>
      <c r="B69" s="116">
        <f>A7</f>
        <v>0</v>
      </c>
      <c r="C69" s="116"/>
      <c r="D69" s="73"/>
      <c r="E69" s="73"/>
      <c r="F69" s="73"/>
      <c r="H69" s="15"/>
      <c r="I69" s="15"/>
    </row>
    <row r="70" spans="1:9" ht="38.25" customHeight="1" x14ac:dyDescent="0.3">
      <c r="A70" s="72" t="s">
        <v>31</v>
      </c>
      <c r="B70" s="117"/>
      <c r="C70" s="117"/>
      <c r="D70" s="16"/>
      <c r="E70" s="16"/>
      <c r="F70" s="16"/>
      <c r="H70" s="15"/>
      <c r="I70" s="15"/>
    </row>
    <row r="71" spans="1:9" ht="38.25" customHeight="1" x14ac:dyDescent="0.3">
      <c r="A71" s="118" t="s">
        <v>32</v>
      </c>
      <c r="B71" s="119"/>
      <c r="C71" s="119"/>
      <c r="D71" s="16"/>
      <c r="E71" s="16"/>
      <c r="F71" s="16"/>
      <c r="H71" s="15"/>
      <c r="I71" s="15"/>
    </row>
    <row r="72" spans="1:9" ht="38.25" customHeight="1" x14ac:dyDescent="0.3">
      <c r="A72" s="118"/>
      <c r="B72" s="119"/>
      <c r="C72" s="119"/>
      <c r="D72" s="16"/>
      <c r="E72" s="16"/>
      <c r="F72" s="16"/>
      <c r="H72" s="15"/>
      <c r="I72" s="15"/>
    </row>
    <row r="73" spans="1:9" ht="38.25" customHeight="1" x14ac:dyDescent="0.3">
      <c r="A73" s="74" t="s">
        <v>33</v>
      </c>
      <c r="B73" s="75"/>
      <c r="C73" s="76"/>
      <c r="D73" s="16"/>
      <c r="E73" s="77"/>
      <c r="F73" s="77"/>
      <c r="H73" s="15"/>
      <c r="I73" s="15"/>
    </row>
    <row r="74" spans="1:9" ht="38.25" customHeight="1" x14ac:dyDescent="0.3">
      <c r="A74" s="16"/>
      <c r="B74" s="77"/>
      <c r="C74" s="77"/>
      <c r="D74" s="16"/>
      <c r="E74" s="77"/>
      <c r="F74" s="77"/>
      <c r="H74" s="15"/>
      <c r="I74" s="15"/>
    </row>
    <row r="75" spans="1:9" ht="38.25" customHeight="1" x14ac:dyDescent="0.3">
      <c r="A75" s="16"/>
      <c r="B75" s="77"/>
      <c r="C75" s="77"/>
      <c r="D75" s="77"/>
      <c r="E75" s="77"/>
      <c r="F75" s="77"/>
      <c r="H75" s="15"/>
      <c r="I75" s="15"/>
    </row>
    <row r="76" spans="1:9" ht="38.25" customHeight="1" x14ac:dyDescent="0.3">
      <c r="A76" s="16"/>
      <c r="B76" s="16"/>
      <c r="C76" s="16"/>
      <c r="D76" s="16"/>
      <c r="E76" s="16"/>
      <c r="F76" s="16"/>
      <c r="H76" s="15"/>
      <c r="I76" s="15"/>
    </row>
    <row r="77" spans="1:9" ht="38.25" customHeight="1" x14ac:dyDescent="0.3">
      <c r="H77" s="15"/>
      <c r="I77" s="15"/>
    </row>
    <row r="78" spans="1:9" ht="38.25" customHeight="1" x14ac:dyDescent="0.3">
      <c r="H78" s="15"/>
      <c r="I78" s="15"/>
    </row>
    <row r="79" spans="1:9" ht="38.25" customHeight="1" x14ac:dyDescent="0.3">
      <c r="H79" s="15"/>
      <c r="I79" s="15"/>
    </row>
    <row r="80" spans="1:9" ht="38.25" customHeight="1" x14ac:dyDescent="0.3">
      <c r="H80" s="15"/>
      <c r="I80" s="15"/>
    </row>
    <row r="81" spans="8:9" ht="38.25" customHeight="1" x14ac:dyDescent="0.3">
      <c r="H81" s="15"/>
      <c r="I81" s="15"/>
    </row>
    <row r="82" spans="8:9" ht="38.25" customHeight="1" x14ac:dyDescent="0.3">
      <c r="H82" s="15"/>
      <c r="I82" s="15"/>
    </row>
    <row r="83" spans="8:9" ht="38.25" customHeight="1" x14ac:dyDescent="0.3">
      <c r="H83" s="15"/>
      <c r="I83" s="15"/>
    </row>
    <row r="84" spans="8:9" ht="38.25" customHeight="1" x14ac:dyDescent="0.3">
      <c r="H84" s="15"/>
      <c r="I84" s="15"/>
    </row>
    <row r="85" spans="8:9" ht="38.25" customHeight="1" x14ac:dyDescent="0.3">
      <c r="H85" s="15"/>
      <c r="I85" s="15"/>
    </row>
    <row r="86" spans="8:9" ht="38.25" customHeight="1" x14ac:dyDescent="0.3">
      <c r="H86" s="15"/>
      <c r="I86" s="15"/>
    </row>
    <row r="87" spans="8:9" ht="38.25" customHeight="1" x14ac:dyDescent="0.3">
      <c r="H87" s="15"/>
      <c r="I87" s="15"/>
    </row>
    <row r="88" spans="8:9" ht="38.25" customHeight="1" x14ac:dyDescent="0.3">
      <c r="H88" s="15"/>
      <c r="I88" s="15"/>
    </row>
    <row r="89" spans="8:9" ht="38.25" customHeight="1" x14ac:dyDescent="0.3">
      <c r="H89" s="15"/>
      <c r="I89" s="15"/>
    </row>
    <row r="90" spans="8:9" ht="38.25" customHeight="1" x14ac:dyDescent="0.3">
      <c r="H90" s="15"/>
      <c r="I90" s="15"/>
    </row>
    <row r="91" spans="8:9" ht="38.25" customHeight="1" x14ac:dyDescent="0.3">
      <c r="H91" s="15"/>
      <c r="I91" s="15"/>
    </row>
    <row r="92" spans="8:9" ht="38.25" customHeight="1" x14ac:dyDescent="0.3">
      <c r="H92" s="15"/>
      <c r="I92" s="15"/>
    </row>
    <row r="93" spans="8:9" ht="38.25" customHeight="1" x14ac:dyDescent="0.3">
      <c r="H93" s="15"/>
      <c r="I93" s="15"/>
    </row>
    <row r="94" spans="8:9" ht="38.25" customHeight="1" x14ac:dyDescent="0.3">
      <c r="H94" s="15"/>
      <c r="I94" s="15"/>
    </row>
    <row r="95" spans="8:9" ht="39" customHeight="1" x14ac:dyDescent="0.3">
      <c r="H95" s="15"/>
      <c r="I95" s="15"/>
    </row>
    <row r="96" spans="8:9" ht="216" customHeight="1" x14ac:dyDescent="0.3">
      <c r="H96" s="15"/>
      <c r="I96" s="15"/>
    </row>
    <row r="97" spans="8:9" ht="24" customHeight="1" x14ac:dyDescent="0.3">
      <c r="H97" s="15"/>
      <c r="I97" s="15"/>
    </row>
    <row r="98" spans="8:9" ht="24" customHeight="1" x14ac:dyDescent="0.3">
      <c r="H98" s="15"/>
      <c r="I98" s="15"/>
    </row>
    <row r="99" spans="8:9" ht="24.75" customHeight="1" x14ac:dyDescent="0.3">
      <c r="H99" s="15"/>
      <c r="I99" s="15"/>
    </row>
    <row r="100" spans="8:9" ht="24" customHeight="1" x14ac:dyDescent="0.3">
      <c r="H100" s="15"/>
      <c r="I100" s="15"/>
    </row>
    <row r="101" spans="8:9" ht="33" customHeight="1" x14ac:dyDescent="0.3">
      <c r="H101" s="15"/>
      <c r="I101" s="15"/>
    </row>
    <row r="102" spans="8:9" ht="16.5" customHeight="1" x14ac:dyDescent="0.3">
      <c r="H102" s="15"/>
      <c r="I102" s="15"/>
    </row>
    <row r="103" spans="8:9" ht="27" customHeight="1" x14ac:dyDescent="0.3">
      <c r="H103" s="15"/>
      <c r="I103" s="15"/>
    </row>
    <row r="104" spans="8:9" ht="25.5" customHeight="1" x14ac:dyDescent="0.3">
      <c r="H104" s="15"/>
      <c r="I104" s="15"/>
    </row>
    <row r="105" spans="8:9" ht="26.25" customHeight="1" x14ac:dyDescent="0.3">
      <c r="H105" s="15"/>
      <c r="I105" s="15"/>
    </row>
    <row r="106" spans="8:9" ht="26.25" customHeight="1" x14ac:dyDescent="0.3">
      <c r="H106" s="15"/>
      <c r="I106" s="15"/>
    </row>
    <row r="107" spans="8:9" ht="27" customHeight="1" x14ac:dyDescent="0.3">
      <c r="H107" s="15"/>
      <c r="I107" s="15"/>
    </row>
    <row r="108" spans="8:9" ht="26.25" customHeight="1" x14ac:dyDescent="0.3">
      <c r="H108" s="15"/>
      <c r="I108" s="15"/>
    </row>
    <row r="109" spans="8:9" ht="27" customHeight="1" x14ac:dyDescent="0.3">
      <c r="H109" s="15"/>
      <c r="I109" s="15"/>
    </row>
    <row r="110" spans="8:9" x14ac:dyDescent="0.3">
      <c r="H110" s="15"/>
      <c r="I110" s="15"/>
    </row>
    <row r="111" spans="8:9" x14ac:dyDescent="0.3">
      <c r="H111" s="15"/>
      <c r="I111" s="15"/>
    </row>
    <row r="112" spans="8:9" x14ac:dyDescent="0.3">
      <c r="H112" s="15"/>
      <c r="I112" s="15"/>
    </row>
    <row r="113" spans="8:9" x14ac:dyDescent="0.3">
      <c r="H113" s="15"/>
      <c r="I113" s="15"/>
    </row>
    <row r="114" spans="8:9" x14ac:dyDescent="0.3">
      <c r="H114" s="15"/>
      <c r="I114" s="15"/>
    </row>
    <row r="115" spans="8:9" x14ac:dyDescent="0.3">
      <c r="H115" s="15"/>
      <c r="I115" s="15"/>
    </row>
    <row r="116" spans="8:9" x14ac:dyDescent="0.3">
      <c r="H116" s="15"/>
      <c r="I116" s="15"/>
    </row>
    <row r="117" spans="8:9" x14ac:dyDescent="0.3">
      <c r="H117" s="15"/>
      <c r="I117" s="15"/>
    </row>
    <row r="118" spans="8:9" x14ac:dyDescent="0.3">
      <c r="H118" s="15"/>
      <c r="I118" s="15"/>
    </row>
    <row r="119" spans="8:9" x14ac:dyDescent="0.3">
      <c r="H119" s="15"/>
      <c r="I119" s="15"/>
    </row>
    <row r="120" spans="8:9" x14ac:dyDescent="0.3">
      <c r="H120" s="15"/>
      <c r="I120" s="15"/>
    </row>
    <row r="121" spans="8:9" x14ac:dyDescent="0.3">
      <c r="H121" s="15"/>
      <c r="I121" s="15"/>
    </row>
    <row r="122" spans="8:9" x14ac:dyDescent="0.3">
      <c r="H122" s="15"/>
      <c r="I122" s="15"/>
    </row>
    <row r="123" spans="8:9" x14ac:dyDescent="0.3">
      <c r="H123" s="15"/>
      <c r="I123" s="15"/>
    </row>
    <row r="124" spans="8:9" x14ac:dyDescent="0.3">
      <c r="H124" s="15"/>
      <c r="I124" s="15"/>
    </row>
    <row r="125" spans="8:9" x14ac:dyDescent="0.3">
      <c r="H125" s="15"/>
      <c r="I125" s="15"/>
    </row>
    <row r="126" spans="8:9" x14ac:dyDescent="0.3">
      <c r="H126" s="15"/>
      <c r="I126" s="15"/>
    </row>
    <row r="127" spans="8:9" x14ac:dyDescent="0.3">
      <c r="H127" s="15"/>
      <c r="I127" s="15"/>
    </row>
    <row r="128" spans="8:9" x14ac:dyDescent="0.3">
      <c r="H128" s="15"/>
      <c r="I128" s="15"/>
    </row>
    <row r="129" spans="8:9" x14ac:dyDescent="0.3">
      <c r="H129" s="15"/>
      <c r="I129" s="15"/>
    </row>
    <row r="130" spans="8:9" x14ac:dyDescent="0.3">
      <c r="H130" s="15"/>
      <c r="I130" s="15"/>
    </row>
    <row r="131" spans="8:9" x14ac:dyDescent="0.3">
      <c r="H131" s="15"/>
      <c r="I131" s="15"/>
    </row>
    <row r="132" spans="8:9" x14ac:dyDescent="0.3">
      <c r="H132" s="15"/>
      <c r="I132" s="15"/>
    </row>
    <row r="133" spans="8:9" x14ac:dyDescent="0.3">
      <c r="H133" s="15"/>
      <c r="I133" s="15"/>
    </row>
    <row r="134" spans="8:9" x14ac:dyDescent="0.3">
      <c r="H134" s="15"/>
      <c r="I134" s="15"/>
    </row>
    <row r="135" spans="8:9" x14ac:dyDescent="0.3">
      <c r="H135" s="15"/>
      <c r="I135" s="15"/>
    </row>
    <row r="136" spans="8:9" x14ac:dyDescent="0.3">
      <c r="H136" s="15"/>
      <c r="I136" s="15"/>
    </row>
    <row r="137" spans="8:9" x14ac:dyDescent="0.3">
      <c r="H137" s="15"/>
      <c r="I137" s="15"/>
    </row>
    <row r="138" spans="8:9" x14ac:dyDescent="0.3">
      <c r="H138" s="15"/>
      <c r="I138" s="15"/>
    </row>
    <row r="139" spans="8:9" x14ac:dyDescent="0.3">
      <c r="H139" s="15"/>
      <c r="I139" s="15"/>
    </row>
    <row r="140" spans="8:9" x14ac:dyDescent="0.3">
      <c r="H140" s="15"/>
      <c r="I140" s="15"/>
    </row>
    <row r="141" spans="8:9" x14ac:dyDescent="0.3">
      <c r="H141" s="15"/>
      <c r="I141" s="15"/>
    </row>
    <row r="142" spans="8:9" x14ac:dyDescent="0.3">
      <c r="H142" s="15"/>
      <c r="I142" s="15"/>
    </row>
    <row r="143" spans="8:9" x14ac:dyDescent="0.3">
      <c r="H143" s="15"/>
      <c r="I143" s="15"/>
    </row>
    <row r="144" spans="8:9" x14ac:dyDescent="0.3">
      <c r="H144" s="15"/>
      <c r="I144" s="15"/>
    </row>
    <row r="145" spans="8:9" x14ac:dyDescent="0.3">
      <c r="H145" s="15"/>
      <c r="I145" s="15"/>
    </row>
    <row r="146" spans="8:9" x14ac:dyDescent="0.3">
      <c r="H146" s="15"/>
      <c r="I146" s="15"/>
    </row>
    <row r="147" spans="8:9" x14ac:dyDescent="0.3">
      <c r="H147" s="15"/>
      <c r="I147" s="15"/>
    </row>
    <row r="148" spans="8:9" x14ac:dyDescent="0.3">
      <c r="H148" s="15"/>
      <c r="I148" s="15"/>
    </row>
    <row r="149" spans="8:9" x14ac:dyDescent="0.3">
      <c r="H149" s="15"/>
      <c r="I149" s="15"/>
    </row>
    <row r="150" spans="8:9" x14ac:dyDescent="0.3">
      <c r="H150" s="15"/>
      <c r="I150" s="15"/>
    </row>
    <row r="151" spans="8:9" x14ac:dyDescent="0.3">
      <c r="H151" s="15"/>
      <c r="I151" s="15"/>
    </row>
    <row r="152" spans="8:9" x14ac:dyDescent="0.3">
      <c r="H152" s="15"/>
      <c r="I152" s="15"/>
    </row>
    <row r="153" spans="8:9" x14ac:dyDescent="0.3">
      <c r="H153" s="15"/>
      <c r="I153" s="15"/>
    </row>
    <row r="154" spans="8:9" x14ac:dyDescent="0.3">
      <c r="H154" s="15"/>
      <c r="I154" s="15"/>
    </row>
    <row r="155" spans="8:9" x14ac:dyDescent="0.3">
      <c r="H155" s="15"/>
      <c r="I155" s="15"/>
    </row>
    <row r="156" spans="8:9" x14ac:dyDescent="0.3">
      <c r="H156" s="15"/>
      <c r="I156" s="15"/>
    </row>
    <row r="157" spans="8:9" x14ac:dyDescent="0.3">
      <c r="H157" s="15"/>
      <c r="I157" s="15"/>
    </row>
    <row r="158" spans="8:9" x14ac:dyDescent="0.3">
      <c r="H158" s="15"/>
      <c r="I158" s="15"/>
    </row>
    <row r="159" spans="8:9" x14ac:dyDescent="0.3">
      <c r="H159" s="15"/>
      <c r="I159" s="15"/>
    </row>
    <row r="160" spans="8:9" x14ac:dyDescent="0.3">
      <c r="H160" s="15"/>
      <c r="I160" s="15"/>
    </row>
    <row r="161" spans="8:9" x14ac:dyDescent="0.3">
      <c r="H161" s="15"/>
      <c r="I161" s="15"/>
    </row>
    <row r="162" spans="8:9" x14ac:dyDescent="0.3">
      <c r="H162" s="15"/>
      <c r="I162" s="15"/>
    </row>
    <row r="163" spans="8:9" x14ac:dyDescent="0.3">
      <c r="H163" s="15"/>
      <c r="I163" s="15"/>
    </row>
    <row r="164" spans="8:9" x14ac:dyDescent="0.3">
      <c r="H164" s="15"/>
      <c r="I164" s="15"/>
    </row>
    <row r="165" spans="8:9" x14ac:dyDescent="0.3">
      <c r="H165" s="15"/>
      <c r="I165" s="15"/>
    </row>
    <row r="166" spans="8:9" x14ac:dyDescent="0.3">
      <c r="H166" s="15"/>
      <c r="I166" s="15"/>
    </row>
    <row r="167" spans="8:9" x14ac:dyDescent="0.3">
      <c r="H167" s="15"/>
      <c r="I167" s="15"/>
    </row>
    <row r="168" spans="8:9" x14ac:dyDescent="0.3">
      <c r="H168" s="15"/>
      <c r="I168" s="15"/>
    </row>
    <row r="169" spans="8:9" x14ac:dyDescent="0.3">
      <c r="H169" s="15"/>
      <c r="I169" s="15"/>
    </row>
    <row r="170" spans="8:9" x14ac:dyDescent="0.3">
      <c r="H170" s="15"/>
      <c r="I170" s="15"/>
    </row>
    <row r="171" spans="8:9" x14ac:dyDescent="0.3">
      <c r="H171" s="15"/>
      <c r="I171" s="15"/>
    </row>
    <row r="172" spans="8:9" x14ac:dyDescent="0.3">
      <c r="H172" s="15"/>
      <c r="I172" s="15"/>
    </row>
    <row r="173" spans="8:9" x14ac:dyDescent="0.3">
      <c r="H173" s="15"/>
      <c r="I173" s="15"/>
    </row>
    <row r="174" spans="8:9" x14ac:dyDescent="0.3">
      <c r="H174" s="15"/>
      <c r="I174" s="15"/>
    </row>
    <row r="175" spans="8:9" x14ac:dyDescent="0.3">
      <c r="H175" s="15"/>
      <c r="I175" s="15"/>
    </row>
    <row r="176" spans="8:9" x14ac:dyDescent="0.3">
      <c r="H176" s="15"/>
      <c r="I176" s="15"/>
    </row>
    <row r="177" spans="8:9" x14ac:dyDescent="0.3">
      <c r="H177" s="15"/>
      <c r="I177" s="15"/>
    </row>
    <row r="178" spans="8:9" x14ac:dyDescent="0.3">
      <c r="H178" s="15"/>
      <c r="I178" s="15"/>
    </row>
    <row r="179" spans="8:9" x14ac:dyDescent="0.3">
      <c r="H179" s="15"/>
      <c r="I179" s="15"/>
    </row>
    <row r="180" spans="8:9" x14ac:dyDescent="0.3">
      <c r="H180" s="15"/>
      <c r="I180" s="15"/>
    </row>
    <row r="181" spans="8:9" x14ac:dyDescent="0.3">
      <c r="H181" s="15"/>
      <c r="I181" s="15"/>
    </row>
    <row r="182" spans="8:9" x14ac:dyDescent="0.3">
      <c r="H182" s="15"/>
      <c r="I182" s="15"/>
    </row>
    <row r="183" spans="8:9" x14ac:dyDescent="0.3">
      <c r="H183" s="15"/>
      <c r="I183" s="15"/>
    </row>
    <row r="184" spans="8:9" x14ac:dyDescent="0.3">
      <c r="H184" s="15"/>
      <c r="I184" s="15"/>
    </row>
    <row r="185" spans="8:9" x14ac:dyDescent="0.3">
      <c r="H185" s="15"/>
      <c r="I185" s="15"/>
    </row>
    <row r="186" spans="8:9" x14ac:dyDescent="0.3">
      <c r="H186" s="15"/>
      <c r="I186" s="15"/>
    </row>
    <row r="187" spans="8:9" x14ac:dyDescent="0.3">
      <c r="H187" s="15"/>
      <c r="I187" s="15"/>
    </row>
    <row r="188" spans="8:9" x14ac:dyDescent="0.3">
      <c r="H188" s="15"/>
      <c r="I188" s="15"/>
    </row>
    <row r="189" spans="8:9" x14ac:dyDescent="0.3">
      <c r="H189" s="15"/>
      <c r="I189" s="15"/>
    </row>
    <row r="190" spans="8:9" x14ac:dyDescent="0.3">
      <c r="H190" s="15"/>
      <c r="I190" s="15"/>
    </row>
    <row r="191" spans="8:9" x14ac:dyDescent="0.3">
      <c r="H191" s="15"/>
      <c r="I191" s="15"/>
    </row>
    <row r="192" spans="8:9" x14ac:dyDescent="0.3">
      <c r="H192" s="15"/>
      <c r="I192" s="15"/>
    </row>
    <row r="193" spans="8:9" x14ac:dyDescent="0.3">
      <c r="H193" s="15"/>
      <c r="I193" s="15"/>
    </row>
    <row r="194" spans="8:9" x14ac:dyDescent="0.3">
      <c r="H194" s="15"/>
      <c r="I194" s="15"/>
    </row>
    <row r="195" spans="8:9" x14ac:dyDescent="0.3">
      <c r="H195" s="15"/>
      <c r="I195" s="15"/>
    </row>
    <row r="196" spans="8:9" x14ac:dyDescent="0.3">
      <c r="H196" s="15"/>
      <c r="I196" s="15"/>
    </row>
    <row r="197" spans="8:9" x14ac:dyDescent="0.3">
      <c r="H197" s="15"/>
      <c r="I197" s="15"/>
    </row>
    <row r="198" spans="8:9" x14ac:dyDescent="0.3">
      <c r="H198" s="15"/>
      <c r="I198" s="15"/>
    </row>
    <row r="199" spans="8:9" x14ac:dyDescent="0.3">
      <c r="H199" s="15"/>
      <c r="I199" s="15"/>
    </row>
    <row r="200" spans="8:9" x14ac:dyDescent="0.3">
      <c r="H200" s="15"/>
      <c r="I200" s="15"/>
    </row>
    <row r="201" spans="8:9" x14ac:dyDescent="0.3">
      <c r="H201" s="15"/>
      <c r="I201" s="15"/>
    </row>
    <row r="202" spans="8:9" x14ac:dyDescent="0.3">
      <c r="H202" s="15"/>
      <c r="I202" s="15"/>
    </row>
    <row r="203" spans="8:9" x14ac:dyDescent="0.3">
      <c r="H203" s="15"/>
      <c r="I203" s="15"/>
    </row>
    <row r="204" spans="8:9" x14ac:dyDescent="0.3">
      <c r="H204" s="15"/>
      <c r="I204" s="15"/>
    </row>
    <row r="205" spans="8:9" x14ac:dyDescent="0.3">
      <c r="H205" s="15"/>
      <c r="I205" s="15"/>
    </row>
    <row r="206" spans="8:9" x14ac:dyDescent="0.3">
      <c r="H206" s="15"/>
      <c r="I206" s="15"/>
    </row>
    <row r="207" spans="8:9" x14ac:dyDescent="0.3">
      <c r="H207" s="15"/>
      <c r="I207" s="15"/>
    </row>
    <row r="208" spans="8:9" x14ac:dyDescent="0.3">
      <c r="H208" s="15"/>
      <c r="I208" s="15"/>
    </row>
    <row r="209" spans="8:9" x14ac:dyDescent="0.3">
      <c r="H209" s="15"/>
      <c r="I209" s="15"/>
    </row>
    <row r="210" spans="8:9" x14ac:dyDescent="0.3">
      <c r="H210" s="15"/>
      <c r="I210" s="15"/>
    </row>
    <row r="211" spans="8:9" x14ac:dyDescent="0.3">
      <c r="H211" s="15"/>
      <c r="I211" s="15"/>
    </row>
    <row r="212" spans="8:9" x14ac:dyDescent="0.3">
      <c r="H212" s="15"/>
      <c r="I212" s="15"/>
    </row>
    <row r="213" spans="8:9" x14ac:dyDescent="0.3">
      <c r="H213" s="15"/>
      <c r="I213" s="15"/>
    </row>
    <row r="214" spans="8:9" x14ac:dyDescent="0.3">
      <c r="H214" s="15"/>
      <c r="I214" s="15"/>
    </row>
    <row r="215" spans="8:9" x14ac:dyDescent="0.3">
      <c r="H215" s="15"/>
      <c r="I215" s="15"/>
    </row>
    <row r="216" spans="8:9" x14ac:dyDescent="0.3">
      <c r="H216" s="15"/>
      <c r="I216" s="15"/>
    </row>
    <row r="217" spans="8:9" x14ac:dyDescent="0.3">
      <c r="H217" s="15"/>
      <c r="I217" s="15"/>
    </row>
    <row r="218" spans="8:9" x14ac:dyDescent="0.3">
      <c r="H218" s="15"/>
      <c r="I218" s="15"/>
    </row>
    <row r="219" spans="8:9" x14ac:dyDescent="0.3">
      <c r="H219" s="15"/>
      <c r="I219" s="15"/>
    </row>
    <row r="220" spans="8:9" x14ac:dyDescent="0.3">
      <c r="H220" s="15"/>
      <c r="I220" s="15"/>
    </row>
    <row r="221" spans="8:9" x14ac:dyDescent="0.3">
      <c r="H221" s="15"/>
      <c r="I221" s="15"/>
    </row>
    <row r="222" spans="8:9" x14ac:dyDescent="0.3">
      <c r="H222" s="15"/>
      <c r="I222" s="15"/>
    </row>
    <row r="223" spans="8:9" x14ac:dyDescent="0.3">
      <c r="H223" s="15"/>
      <c r="I223" s="15"/>
    </row>
    <row r="224" spans="8:9" x14ac:dyDescent="0.3">
      <c r="H224" s="15"/>
      <c r="I224" s="15"/>
    </row>
    <row r="225" spans="8:9" x14ac:dyDescent="0.3">
      <c r="H225" s="15"/>
      <c r="I225" s="15"/>
    </row>
    <row r="226" spans="8:9" x14ac:dyDescent="0.3">
      <c r="H226" s="15"/>
      <c r="I226" s="15"/>
    </row>
    <row r="227" spans="8:9" x14ac:dyDescent="0.3">
      <c r="H227" s="15"/>
      <c r="I227" s="15"/>
    </row>
    <row r="228" spans="8:9" x14ac:dyDescent="0.3">
      <c r="H228" s="15"/>
      <c r="I228" s="15"/>
    </row>
    <row r="229" spans="8:9" x14ac:dyDescent="0.3">
      <c r="H229" s="15"/>
      <c r="I229" s="15"/>
    </row>
    <row r="230" spans="8:9" x14ac:dyDescent="0.3">
      <c r="H230" s="15"/>
      <c r="I230" s="15"/>
    </row>
    <row r="231" spans="8:9" x14ac:dyDescent="0.3">
      <c r="H231" s="15"/>
      <c r="I231" s="15"/>
    </row>
    <row r="232" spans="8:9" x14ac:dyDescent="0.3">
      <c r="H232" s="15"/>
      <c r="I232" s="15"/>
    </row>
    <row r="233" spans="8:9" x14ac:dyDescent="0.3">
      <c r="H233" s="15"/>
      <c r="I233" s="15"/>
    </row>
    <row r="234" spans="8:9" x14ac:dyDescent="0.3">
      <c r="H234" s="15"/>
      <c r="I234" s="15"/>
    </row>
    <row r="235" spans="8:9" x14ac:dyDescent="0.3">
      <c r="H235" s="15"/>
      <c r="I235" s="15"/>
    </row>
    <row r="236" spans="8:9" x14ac:dyDescent="0.3">
      <c r="H236" s="15"/>
      <c r="I236" s="15"/>
    </row>
    <row r="237" spans="8:9" x14ac:dyDescent="0.3">
      <c r="H237" s="15"/>
      <c r="I237" s="15"/>
    </row>
    <row r="238" spans="8:9" x14ac:dyDescent="0.3">
      <c r="H238" s="15"/>
      <c r="I238" s="15"/>
    </row>
    <row r="239" spans="8:9" x14ac:dyDescent="0.3">
      <c r="H239" s="15"/>
      <c r="I239" s="15"/>
    </row>
    <row r="240" spans="8:9" x14ac:dyDescent="0.3">
      <c r="H240" s="15"/>
      <c r="I240" s="15"/>
    </row>
    <row r="241" spans="8:9" x14ac:dyDescent="0.3">
      <c r="H241" s="15"/>
      <c r="I241" s="15"/>
    </row>
    <row r="242" spans="8:9" x14ac:dyDescent="0.3">
      <c r="H242" s="15"/>
      <c r="I242" s="15"/>
    </row>
    <row r="243" spans="8:9" x14ac:dyDescent="0.3">
      <c r="H243" s="15"/>
      <c r="I243" s="15"/>
    </row>
    <row r="244" spans="8:9" x14ac:dyDescent="0.3">
      <c r="H244" s="15"/>
      <c r="I244" s="15"/>
    </row>
    <row r="245" spans="8:9" x14ac:dyDescent="0.3">
      <c r="H245" s="15"/>
      <c r="I245" s="15"/>
    </row>
    <row r="246" spans="8:9" x14ac:dyDescent="0.3">
      <c r="H246" s="15"/>
      <c r="I246" s="15"/>
    </row>
    <row r="247" spans="8:9" x14ac:dyDescent="0.3">
      <c r="H247" s="15"/>
      <c r="I247" s="15"/>
    </row>
    <row r="248" spans="8:9" x14ac:dyDescent="0.3">
      <c r="H248" s="15"/>
      <c r="I248" s="15"/>
    </row>
    <row r="249" spans="8:9" x14ac:dyDescent="0.3">
      <c r="H249" s="15"/>
      <c r="I249" s="15"/>
    </row>
    <row r="250" spans="8:9" x14ac:dyDescent="0.3">
      <c r="H250" s="15"/>
      <c r="I250" s="15"/>
    </row>
    <row r="251" spans="8:9" x14ac:dyDescent="0.3">
      <c r="H251" s="15"/>
      <c r="I251" s="15"/>
    </row>
    <row r="252" spans="8:9" x14ac:dyDescent="0.3">
      <c r="H252" s="15"/>
      <c r="I252" s="15"/>
    </row>
    <row r="253" spans="8:9" x14ac:dyDescent="0.3">
      <c r="H253" s="15"/>
      <c r="I253" s="15"/>
    </row>
    <row r="254" spans="8:9" x14ac:dyDescent="0.3">
      <c r="H254" s="15"/>
      <c r="I254" s="15"/>
    </row>
    <row r="255" spans="8:9" x14ac:dyDescent="0.3">
      <c r="H255" s="15"/>
      <c r="I255" s="15"/>
    </row>
    <row r="256" spans="8:9" x14ac:dyDescent="0.3">
      <c r="H256" s="15"/>
      <c r="I256" s="15"/>
    </row>
    <row r="257" spans="8:9" x14ac:dyDescent="0.3">
      <c r="H257" s="15"/>
      <c r="I257" s="15"/>
    </row>
    <row r="258" spans="8:9" x14ac:dyDescent="0.3">
      <c r="H258" s="15"/>
      <c r="I258" s="15"/>
    </row>
    <row r="259" spans="8:9" x14ac:dyDescent="0.3">
      <c r="H259" s="15"/>
      <c r="I259" s="15"/>
    </row>
    <row r="260" spans="8:9" x14ac:dyDescent="0.3">
      <c r="H260" s="15"/>
      <c r="I260" s="15"/>
    </row>
    <row r="261" spans="8:9" x14ac:dyDescent="0.3">
      <c r="H261" s="15"/>
      <c r="I261" s="15"/>
    </row>
    <row r="262" spans="8:9" x14ac:dyDescent="0.3">
      <c r="H262" s="15"/>
      <c r="I262" s="15"/>
    </row>
    <row r="263" spans="8:9" x14ac:dyDescent="0.3">
      <c r="H263" s="15"/>
      <c r="I263" s="15"/>
    </row>
    <row r="264" spans="8:9" x14ac:dyDescent="0.3">
      <c r="H264" s="15"/>
      <c r="I264" s="15"/>
    </row>
    <row r="265" spans="8:9" x14ac:dyDescent="0.3">
      <c r="H265" s="15"/>
      <c r="I265" s="15"/>
    </row>
    <row r="266" spans="8:9" x14ac:dyDescent="0.3">
      <c r="H266" s="15"/>
      <c r="I266" s="15"/>
    </row>
    <row r="267" spans="8:9" x14ac:dyDescent="0.3">
      <c r="H267" s="15"/>
      <c r="I267" s="15"/>
    </row>
    <row r="268" spans="8:9" x14ac:dyDescent="0.3">
      <c r="H268" s="15"/>
      <c r="I268" s="15"/>
    </row>
    <row r="269" spans="8:9" x14ac:dyDescent="0.3">
      <c r="H269" s="15"/>
      <c r="I269" s="15"/>
    </row>
    <row r="270" spans="8:9" x14ac:dyDescent="0.3">
      <c r="H270" s="15"/>
      <c r="I270" s="15"/>
    </row>
    <row r="271" spans="8:9" x14ac:dyDescent="0.3">
      <c r="H271" s="15"/>
      <c r="I271" s="15"/>
    </row>
    <row r="272" spans="8:9" x14ac:dyDescent="0.3">
      <c r="H272" s="15"/>
      <c r="I272" s="15"/>
    </row>
    <row r="273" spans="8:9" x14ac:dyDescent="0.3">
      <c r="H273" s="15"/>
      <c r="I273" s="15"/>
    </row>
    <row r="274" spans="8:9" x14ac:dyDescent="0.3">
      <c r="H274" s="15"/>
      <c r="I274" s="15"/>
    </row>
    <row r="275" spans="8:9" x14ac:dyDescent="0.3">
      <c r="H275" s="15"/>
      <c r="I275" s="15"/>
    </row>
    <row r="276" spans="8:9" x14ac:dyDescent="0.3">
      <c r="H276" s="15"/>
      <c r="I276" s="15"/>
    </row>
    <row r="277" spans="8:9" x14ac:dyDescent="0.3">
      <c r="H277" s="15"/>
      <c r="I277" s="15"/>
    </row>
    <row r="278" spans="8:9" x14ac:dyDescent="0.3">
      <c r="H278" s="15"/>
      <c r="I278" s="15"/>
    </row>
    <row r="279" spans="8:9" x14ac:dyDescent="0.3">
      <c r="H279" s="15"/>
      <c r="I279" s="15"/>
    </row>
    <row r="280" spans="8:9" x14ac:dyDescent="0.3">
      <c r="H280" s="15"/>
      <c r="I280" s="15"/>
    </row>
    <row r="281" spans="8:9" x14ac:dyDescent="0.3">
      <c r="H281" s="15"/>
      <c r="I281" s="15"/>
    </row>
    <row r="282" spans="8:9" x14ac:dyDescent="0.3">
      <c r="H282" s="15"/>
      <c r="I282" s="15"/>
    </row>
    <row r="283" spans="8:9" x14ac:dyDescent="0.3">
      <c r="H283" s="15"/>
      <c r="I283" s="15"/>
    </row>
    <row r="284" spans="8:9" x14ac:dyDescent="0.3">
      <c r="H284" s="15"/>
      <c r="I284" s="15"/>
    </row>
    <row r="285" spans="8:9" x14ac:dyDescent="0.3">
      <c r="H285" s="15"/>
      <c r="I285" s="15"/>
    </row>
    <row r="286" spans="8:9" x14ac:dyDescent="0.3">
      <c r="H286" s="15"/>
      <c r="I286" s="15"/>
    </row>
    <row r="287" spans="8:9" x14ac:dyDescent="0.3">
      <c r="H287" s="15"/>
      <c r="I287" s="15"/>
    </row>
    <row r="288" spans="8:9" x14ac:dyDescent="0.3">
      <c r="H288" s="15"/>
      <c r="I288" s="15"/>
    </row>
    <row r="289" spans="8:9" x14ac:dyDescent="0.3">
      <c r="H289" s="15"/>
      <c r="I289" s="15"/>
    </row>
    <row r="290" spans="8:9" x14ac:dyDescent="0.3">
      <c r="H290" s="15"/>
      <c r="I290" s="15"/>
    </row>
    <row r="291" spans="8:9" x14ac:dyDescent="0.3">
      <c r="H291" s="15"/>
      <c r="I291" s="15"/>
    </row>
    <row r="292" spans="8:9" x14ac:dyDescent="0.3">
      <c r="H292" s="15"/>
      <c r="I292" s="15"/>
    </row>
    <row r="293" spans="8:9" x14ac:dyDescent="0.3">
      <c r="H293" s="15"/>
      <c r="I293" s="15"/>
    </row>
    <row r="294" spans="8:9" x14ac:dyDescent="0.3">
      <c r="H294" s="15"/>
      <c r="I294" s="15"/>
    </row>
    <row r="295" spans="8:9" x14ac:dyDescent="0.3">
      <c r="H295" s="15"/>
      <c r="I295" s="15"/>
    </row>
    <row r="296" spans="8:9" x14ac:dyDescent="0.3">
      <c r="H296" s="15"/>
      <c r="I296" s="15"/>
    </row>
    <row r="297" spans="8:9" x14ac:dyDescent="0.3">
      <c r="H297" s="15"/>
      <c r="I297" s="15"/>
    </row>
    <row r="298" spans="8:9" x14ac:dyDescent="0.3">
      <c r="H298" s="15"/>
      <c r="I298" s="15"/>
    </row>
    <row r="299" spans="8:9" x14ac:dyDescent="0.3">
      <c r="H299" s="15"/>
      <c r="I299" s="15"/>
    </row>
    <row r="300" spans="8:9" x14ac:dyDescent="0.3">
      <c r="H300" s="15"/>
      <c r="I300" s="15"/>
    </row>
    <row r="301" spans="8:9" x14ac:dyDescent="0.3">
      <c r="H301" s="15"/>
      <c r="I301" s="15"/>
    </row>
    <row r="302" spans="8:9" x14ac:dyDescent="0.3">
      <c r="H302" s="15"/>
      <c r="I302" s="15"/>
    </row>
    <row r="303" spans="8:9" x14ac:dyDescent="0.3">
      <c r="H303" s="15"/>
      <c r="I303" s="15"/>
    </row>
    <row r="304" spans="8:9" x14ac:dyDescent="0.3">
      <c r="H304" s="15"/>
      <c r="I304" s="15"/>
    </row>
    <row r="305" spans="8:9" x14ac:dyDescent="0.3">
      <c r="H305" s="15"/>
      <c r="I305" s="15"/>
    </row>
    <row r="306" spans="8:9" x14ac:dyDescent="0.3">
      <c r="H306" s="15"/>
      <c r="I306" s="15"/>
    </row>
    <row r="307" spans="8:9" x14ac:dyDescent="0.3">
      <c r="H307" s="15"/>
      <c r="I307" s="15"/>
    </row>
    <row r="308" spans="8:9" x14ac:dyDescent="0.3">
      <c r="H308" s="15"/>
      <c r="I308" s="15"/>
    </row>
    <row r="309" spans="8:9" x14ac:dyDescent="0.3">
      <c r="H309" s="15"/>
      <c r="I309" s="15"/>
    </row>
    <row r="310" spans="8:9" x14ac:dyDescent="0.3">
      <c r="H310" s="15"/>
      <c r="I310" s="15"/>
    </row>
    <row r="311" spans="8:9" x14ac:dyDescent="0.3">
      <c r="H311" s="15"/>
      <c r="I311" s="15"/>
    </row>
    <row r="312" spans="8:9" x14ac:dyDescent="0.3">
      <c r="H312" s="15"/>
      <c r="I312" s="15"/>
    </row>
    <row r="313" spans="8:9" x14ac:dyDescent="0.3">
      <c r="H313" s="15"/>
      <c r="I313" s="15"/>
    </row>
    <row r="314" spans="8:9" x14ac:dyDescent="0.3">
      <c r="H314" s="15"/>
      <c r="I314" s="15"/>
    </row>
    <row r="315" spans="8:9" x14ac:dyDescent="0.3">
      <c r="H315" s="15"/>
      <c r="I315" s="15"/>
    </row>
    <row r="316" spans="8:9" x14ac:dyDescent="0.3">
      <c r="H316" s="15"/>
      <c r="I316" s="15"/>
    </row>
    <row r="317" spans="8:9" x14ac:dyDescent="0.3">
      <c r="H317" s="15"/>
      <c r="I317" s="15"/>
    </row>
    <row r="318" spans="8:9" x14ac:dyDescent="0.3">
      <c r="H318" s="15"/>
      <c r="I318" s="15"/>
    </row>
    <row r="319" spans="8:9" x14ac:dyDescent="0.3">
      <c r="H319" s="15"/>
      <c r="I319" s="15"/>
    </row>
    <row r="320" spans="8:9" x14ac:dyDescent="0.3">
      <c r="H320" s="15"/>
      <c r="I320" s="15"/>
    </row>
    <row r="321" spans="8:9" x14ac:dyDescent="0.3">
      <c r="H321" s="15"/>
      <c r="I321" s="15"/>
    </row>
    <row r="322" spans="8:9" x14ac:dyDescent="0.3">
      <c r="H322" s="15"/>
      <c r="I322" s="15"/>
    </row>
    <row r="323" spans="8:9" x14ac:dyDescent="0.3">
      <c r="H323" s="15"/>
      <c r="I323" s="15"/>
    </row>
    <row r="324" spans="8:9" x14ac:dyDescent="0.3">
      <c r="H324" s="15"/>
      <c r="I324" s="15"/>
    </row>
    <row r="325" spans="8:9" x14ac:dyDescent="0.3">
      <c r="H325" s="15"/>
      <c r="I325" s="15"/>
    </row>
    <row r="326" spans="8:9" x14ac:dyDescent="0.3">
      <c r="H326" s="15"/>
      <c r="I326" s="15"/>
    </row>
    <row r="327" spans="8:9" x14ac:dyDescent="0.3">
      <c r="H327" s="15"/>
      <c r="I327" s="15"/>
    </row>
    <row r="328" spans="8:9" x14ac:dyDescent="0.3">
      <c r="H328" s="15"/>
      <c r="I328" s="15"/>
    </row>
    <row r="329" spans="8:9" x14ac:dyDescent="0.3">
      <c r="H329" s="15"/>
      <c r="I329" s="15"/>
    </row>
    <row r="330" spans="8:9" x14ac:dyDescent="0.3">
      <c r="H330" s="15"/>
      <c r="I330" s="15"/>
    </row>
    <row r="331" spans="8:9" x14ac:dyDescent="0.3">
      <c r="H331" s="15"/>
      <c r="I331" s="15"/>
    </row>
    <row r="332" spans="8:9" x14ac:dyDescent="0.3">
      <c r="H332" s="15"/>
      <c r="I332" s="15"/>
    </row>
    <row r="333" spans="8:9" x14ac:dyDescent="0.3">
      <c r="H333" s="15"/>
      <c r="I333" s="15"/>
    </row>
    <row r="334" spans="8:9" x14ac:dyDescent="0.3">
      <c r="H334" s="15"/>
      <c r="I334" s="15"/>
    </row>
  </sheetData>
  <sheetProtection sheet="1" objects="1" scenarios="1"/>
  <mergeCells count="30">
    <mergeCell ref="A71:A72"/>
    <mergeCell ref="B71:C72"/>
    <mergeCell ref="A67:F67"/>
    <mergeCell ref="A68:C68"/>
    <mergeCell ref="D68:F68"/>
    <mergeCell ref="B69:C69"/>
    <mergeCell ref="B70:C70"/>
    <mergeCell ref="O17:O18"/>
    <mergeCell ref="A61:B61"/>
    <mergeCell ref="A63:F63"/>
    <mergeCell ref="A64:E64"/>
    <mergeCell ref="A65:E65"/>
    <mergeCell ref="J17:J18"/>
    <mergeCell ref="K17:K18"/>
    <mergeCell ref="L17:L18"/>
    <mergeCell ref="M17:M18"/>
    <mergeCell ref="N17:N18"/>
    <mergeCell ref="J1:O15"/>
    <mergeCell ref="A2:C2"/>
    <mergeCell ref="H5:I9"/>
    <mergeCell ref="A6:F6"/>
    <mergeCell ref="A7:F7"/>
    <mergeCell ref="A8:F8"/>
    <mergeCell ref="A10:F10"/>
    <mergeCell ref="A11:A12"/>
    <mergeCell ref="B11:B12"/>
    <mergeCell ref="C11:C12"/>
    <mergeCell ref="D11:D12"/>
    <mergeCell ref="E11:E12"/>
    <mergeCell ref="F11:F12"/>
  </mergeCells>
  <conditionalFormatting sqref="A7:F7">
    <cfRule type="cellIs" dxfId="1" priority="2" operator="equal">
      <formula>$C$5</formula>
    </cfRule>
  </conditionalFormatting>
  <conditionalFormatting sqref="B69:C72">
    <cfRule type="cellIs" dxfId="0" priority="3" operator="equal">
      <formula>$C$66</formula>
    </cfRule>
  </conditionalFormatting>
  <pageMargins left="0.78749999999999998" right="0.196527777777778" top="0.27569444444444402" bottom="0.27569444444444402" header="0.511811023622047" footer="0.511811023622047"/>
  <pageSetup paperSize="9" scale="54" orientation="portrait" useFirstPageNumber="1" horizontalDpi="300" verticalDpi="3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C090"/>
  </sheetPr>
  <dimension ref="A1:AMJ194"/>
  <sheetViews>
    <sheetView zoomScaleNormal="100" workbookViewId="0">
      <selection activeCell="B5" sqref="B5:D8"/>
    </sheetView>
  </sheetViews>
  <sheetFormatPr defaultColWidth="11.5703125" defaultRowHeight="12.75" x14ac:dyDescent="0.2"/>
  <cols>
    <col min="1" max="1" width="2.5703125" style="15" customWidth="1"/>
    <col min="2" max="3" width="11.5703125" style="15"/>
    <col min="4" max="4" width="10.7109375" style="15" customWidth="1"/>
    <col min="5" max="5" width="2.5703125" style="15" customWidth="1"/>
    <col min="6" max="7" width="11.5703125" style="15"/>
    <col min="8" max="8" width="10.7109375" style="15" customWidth="1"/>
    <col min="9" max="9" width="2.5703125" style="15" customWidth="1"/>
    <col min="10" max="11" width="11.5703125" style="15"/>
    <col min="12" max="12" width="10.7109375" style="15" customWidth="1"/>
    <col min="13" max="13" width="2.5703125" style="15" customWidth="1"/>
    <col min="14" max="15" width="11.5703125" style="15"/>
    <col min="16" max="16" width="10.7109375" style="15" customWidth="1"/>
    <col min="17" max="1024" width="11.5703125" style="15"/>
  </cols>
  <sheetData>
    <row r="1" spans="1:17" ht="26.25" customHeight="1" x14ac:dyDescent="0.35">
      <c r="A1" s="78"/>
      <c r="B1" s="120">
        <f>Акт!D2</f>
        <v>0</v>
      </c>
      <c r="C1" s="120"/>
      <c r="D1" s="79"/>
      <c r="E1" s="78"/>
      <c r="F1" s="120">
        <f>Акт!D2</f>
        <v>0</v>
      </c>
      <c r="G1" s="120"/>
      <c r="H1" s="79"/>
      <c r="I1" s="77"/>
      <c r="J1" s="120">
        <f>Акт!D2</f>
        <v>0</v>
      </c>
      <c r="K1" s="120"/>
      <c r="L1" s="79"/>
      <c r="M1" s="77"/>
      <c r="N1" s="120">
        <f>Акт!D2</f>
        <v>0</v>
      </c>
      <c r="O1" s="120"/>
      <c r="P1" s="79"/>
      <c r="Q1" s="78"/>
    </row>
    <row r="2" spans="1:17" ht="12.75" customHeight="1" x14ac:dyDescent="0.2">
      <c r="A2" s="78"/>
      <c r="B2" s="121"/>
      <c r="C2" s="121"/>
      <c r="D2" s="80"/>
      <c r="E2" s="78"/>
      <c r="F2" s="121"/>
      <c r="G2" s="121"/>
      <c r="H2" s="80"/>
      <c r="I2" s="78"/>
      <c r="J2" s="121"/>
      <c r="K2" s="121"/>
      <c r="L2" s="81"/>
      <c r="M2" s="78"/>
      <c r="N2" s="121"/>
      <c r="O2" s="121"/>
      <c r="P2" s="80"/>
    </row>
    <row r="3" spans="1:17" ht="18" x14ac:dyDescent="0.2">
      <c r="A3" s="78"/>
      <c r="B3" s="82" t="s">
        <v>34</v>
      </c>
      <c r="C3" s="83"/>
      <c r="D3" s="84">
        <f>Акт!A13</f>
        <v>1</v>
      </c>
      <c r="E3" s="83"/>
      <c r="F3" s="82" t="s">
        <v>34</v>
      </c>
      <c r="G3" s="83"/>
      <c r="H3" s="84">
        <f>Акт!A14</f>
        <v>2</v>
      </c>
      <c r="I3" s="83"/>
      <c r="J3" s="82" t="s">
        <v>34</v>
      </c>
      <c r="K3" s="83"/>
      <c r="L3" s="84">
        <f>Акт!A15</f>
        <v>3</v>
      </c>
      <c r="M3" s="83"/>
      <c r="N3" s="82" t="s">
        <v>34</v>
      </c>
      <c r="O3" s="83"/>
      <c r="P3" s="84">
        <f>Акт!A16</f>
        <v>4</v>
      </c>
    </row>
    <row r="4" spans="1:17" ht="15.75" customHeight="1" x14ac:dyDescent="0.2">
      <c r="A4" s="78"/>
      <c r="B4" s="85"/>
      <c r="C4" s="83"/>
      <c r="D4" s="86"/>
      <c r="E4" s="83"/>
      <c r="F4" s="85"/>
      <c r="G4" s="83"/>
      <c r="H4" s="86"/>
      <c r="I4" s="83"/>
      <c r="J4" s="85"/>
      <c r="K4" s="83"/>
      <c r="L4" s="86"/>
      <c r="M4" s="83"/>
      <c r="N4" s="85"/>
      <c r="O4" s="83"/>
      <c r="P4" s="86"/>
    </row>
    <row r="5" spans="1:17" ht="18" customHeight="1" x14ac:dyDescent="0.25">
      <c r="A5" s="78"/>
      <c r="B5" s="122">
        <f>Акт!C13</f>
        <v>0</v>
      </c>
      <c r="C5" s="122"/>
      <c r="D5" s="122"/>
      <c r="E5" s="87"/>
      <c r="F5" s="122">
        <f>Акт!C14</f>
        <v>0</v>
      </c>
      <c r="G5" s="122"/>
      <c r="H5" s="122"/>
      <c r="I5" s="87"/>
      <c r="J5" s="122">
        <f>Акт!C15</f>
        <v>0</v>
      </c>
      <c r="K5" s="122"/>
      <c r="L5" s="122"/>
      <c r="M5" s="87"/>
      <c r="N5" s="122">
        <f>Акт!C16</f>
        <v>0</v>
      </c>
      <c r="O5" s="122"/>
      <c r="P5" s="122"/>
    </row>
    <row r="6" spans="1:17" ht="18" x14ac:dyDescent="0.25">
      <c r="A6" s="78"/>
      <c r="B6" s="122"/>
      <c r="C6" s="122"/>
      <c r="D6" s="122"/>
      <c r="E6" s="87"/>
      <c r="F6" s="122"/>
      <c r="G6" s="122"/>
      <c r="H6" s="122"/>
      <c r="I6" s="87"/>
      <c r="J6" s="122"/>
      <c r="K6" s="122"/>
      <c r="L6" s="122"/>
      <c r="M6" s="87"/>
      <c r="N6" s="122"/>
      <c r="O6" s="122"/>
      <c r="P6" s="122"/>
    </row>
    <row r="7" spans="1:17" ht="18" x14ac:dyDescent="0.25">
      <c r="A7" s="78"/>
      <c r="B7" s="122"/>
      <c r="C7" s="122"/>
      <c r="D7" s="122"/>
      <c r="E7" s="87"/>
      <c r="F7" s="122"/>
      <c r="G7" s="122"/>
      <c r="H7" s="122"/>
      <c r="I7" s="87"/>
      <c r="J7" s="122"/>
      <c r="K7" s="122"/>
      <c r="L7" s="122"/>
      <c r="M7" s="87"/>
      <c r="N7" s="122"/>
      <c r="O7" s="122"/>
      <c r="P7" s="122"/>
    </row>
    <row r="8" spans="1:17" ht="35.25" customHeight="1" x14ac:dyDescent="0.25">
      <c r="A8" s="78"/>
      <c r="B8" s="122"/>
      <c r="C8" s="122"/>
      <c r="D8" s="122"/>
      <c r="E8" s="87"/>
      <c r="F8" s="122"/>
      <c r="G8" s="122"/>
      <c r="H8" s="122"/>
      <c r="I8" s="87"/>
      <c r="J8" s="122"/>
      <c r="K8" s="122"/>
      <c r="L8" s="122"/>
      <c r="M8" s="87"/>
      <c r="N8" s="122"/>
      <c r="O8" s="122"/>
      <c r="P8" s="122"/>
    </row>
    <row r="9" spans="1:17" ht="12.75" customHeight="1" x14ac:dyDescent="0.2">
      <c r="A9" s="78"/>
      <c r="B9" s="88" t="s">
        <v>35</v>
      </c>
      <c r="C9" s="123">
        <f>Акт!D13</f>
        <v>0</v>
      </c>
      <c r="D9" s="123"/>
      <c r="E9" s="78"/>
      <c r="F9" s="88" t="s">
        <v>35</v>
      </c>
      <c r="G9" s="123">
        <f>Акт!D14</f>
        <v>0</v>
      </c>
      <c r="H9" s="123"/>
      <c r="I9" s="78"/>
      <c r="J9" s="88" t="s">
        <v>35</v>
      </c>
      <c r="K9" s="123">
        <f>Акт!D15</f>
        <v>0</v>
      </c>
      <c r="L9" s="123"/>
      <c r="M9" s="78"/>
      <c r="N9" s="88" t="s">
        <v>35</v>
      </c>
      <c r="O9" s="123">
        <f>Акт!D16</f>
        <v>0</v>
      </c>
      <c r="P9" s="123"/>
    </row>
    <row r="10" spans="1:17" ht="12.75" customHeight="1" x14ac:dyDescent="0.2">
      <c r="A10" s="78"/>
      <c r="B10" s="85"/>
      <c r="C10" s="123"/>
      <c r="D10" s="123"/>
      <c r="E10" s="78"/>
      <c r="F10" s="85"/>
      <c r="G10" s="123"/>
      <c r="H10" s="123"/>
      <c r="I10" s="78"/>
      <c r="J10" s="85"/>
      <c r="K10" s="123"/>
      <c r="L10" s="123"/>
      <c r="M10" s="78"/>
      <c r="N10" s="85"/>
      <c r="O10" s="123"/>
      <c r="P10" s="123"/>
    </row>
    <row r="11" spans="1:17" ht="12.6" customHeight="1" x14ac:dyDescent="0.2">
      <c r="A11" s="78"/>
      <c r="B11" s="124"/>
      <c r="C11" s="124"/>
      <c r="D11" s="124"/>
      <c r="E11" s="78"/>
      <c r="F11" s="124"/>
      <c r="G11" s="124"/>
      <c r="H11" s="124"/>
      <c r="I11" s="78"/>
      <c r="J11" s="124"/>
      <c r="K11" s="124"/>
      <c r="L11" s="124"/>
      <c r="M11" s="78"/>
      <c r="N11" s="124"/>
      <c r="O11" s="124"/>
      <c r="P11" s="124"/>
    </row>
    <row r="12" spans="1:17" ht="12.75" customHeight="1" x14ac:dyDescent="0.2">
      <c r="A12" s="78"/>
      <c r="B12" s="88" t="s">
        <v>12</v>
      </c>
      <c r="C12" s="125">
        <f>Акт!E13</f>
        <v>0</v>
      </c>
      <c r="D12" s="125"/>
      <c r="E12" s="78"/>
      <c r="F12" s="88" t="s">
        <v>12</v>
      </c>
      <c r="G12" s="126">
        <f>Акт!E14</f>
        <v>0</v>
      </c>
      <c r="H12" s="126"/>
      <c r="I12" s="78"/>
      <c r="J12" s="88" t="s">
        <v>12</v>
      </c>
      <c r="K12" s="126">
        <f>Акт!E15</f>
        <v>0</v>
      </c>
      <c r="L12" s="126"/>
      <c r="M12" s="78"/>
      <c r="N12" s="88" t="s">
        <v>12</v>
      </c>
      <c r="O12" s="126">
        <f>Акт!E16</f>
        <v>0</v>
      </c>
      <c r="P12" s="126"/>
    </row>
    <row r="13" spans="1:17" ht="12.75" customHeight="1" x14ac:dyDescent="0.2">
      <c r="A13" s="78"/>
      <c r="B13" s="85"/>
      <c r="C13" s="125"/>
      <c r="D13" s="125"/>
      <c r="E13" s="78"/>
      <c r="F13" s="85"/>
      <c r="G13" s="126"/>
      <c r="H13" s="126"/>
      <c r="I13" s="78"/>
      <c r="J13" s="85"/>
      <c r="K13" s="126"/>
      <c r="L13" s="126"/>
      <c r="M13" s="78"/>
      <c r="N13" s="85"/>
      <c r="O13" s="126"/>
      <c r="P13" s="126"/>
    </row>
    <row r="14" spans="1:17" ht="12.75" customHeight="1" x14ac:dyDescent="0.2">
      <c r="A14" s="78"/>
      <c r="B14" s="85"/>
      <c r="C14" s="125"/>
      <c r="D14" s="125"/>
      <c r="E14" s="78"/>
      <c r="F14" s="85"/>
      <c r="G14" s="126"/>
      <c r="H14" s="126"/>
      <c r="I14" s="78"/>
      <c r="J14" s="85"/>
      <c r="K14" s="126"/>
      <c r="L14" s="126"/>
      <c r="M14" s="78"/>
      <c r="N14" s="85"/>
      <c r="O14" s="126"/>
      <c r="P14" s="126"/>
    </row>
    <row r="15" spans="1:17" s="92" customFormat="1" ht="18" x14ac:dyDescent="0.25">
      <c r="A15" s="87"/>
      <c r="B15" s="89"/>
      <c r="C15" s="90"/>
      <c r="D15" s="91"/>
      <c r="E15" s="87"/>
      <c r="F15" s="89"/>
      <c r="G15" s="90"/>
      <c r="H15" s="91"/>
      <c r="I15" s="87"/>
      <c r="J15" s="89"/>
      <c r="K15" s="90"/>
      <c r="L15" s="91"/>
      <c r="M15" s="87"/>
      <c r="N15" s="89"/>
      <c r="O15" s="90"/>
      <c r="P15" s="91"/>
    </row>
    <row r="16" spans="1:17" ht="21" customHeight="1" x14ac:dyDescent="0.2">
      <c r="A16" s="78"/>
      <c r="B16" s="93"/>
      <c r="C16" s="94"/>
      <c r="D16" s="95"/>
      <c r="E16" s="78"/>
      <c r="F16" s="93"/>
      <c r="G16" s="94"/>
      <c r="H16" s="95"/>
      <c r="I16" s="78"/>
      <c r="J16" s="93"/>
      <c r="K16" s="94"/>
      <c r="L16" s="95"/>
      <c r="M16" s="78"/>
      <c r="N16" s="93"/>
      <c r="O16" s="94"/>
      <c r="P16" s="95"/>
    </row>
    <row r="17" spans="1:17" x14ac:dyDescent="0.2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s="16" customFormat="1" ht="30" customHeight="1" x14ac:dyDescent="0.35">
      <c r="A18" s="77"/>
      <c r="B18" s="120">
        <f>Акт!D2</f>
        <v>0</v>
      </c>
      <c r="C18" s="120"/>
      <c r="D18" s="79"/>
      <c r="E18" s="77"/>
      <c r="F18" s="120">
        <f>Акт!D2</f>
        <v>0</v>
      </c>
      <c r="G18" s="120"/>
      <c r="H18" s="79"/>
      <c r="I18" s="77"/>
      <c r="J18" s="127">
        <f>Акт!D2</f>
        <v>0</v>
      </c>
      <c r="K18" s="127"/>
      <c r="L18" s="79"/>
      <c r="M18" s="77"/>
      <c r="N18" s="120">
        <f>Акт!D2</f>
        <v>0</v>
      </c>
      <c r="O18" s="120"/>
      <c r="P18" s="79"/>
    </row>
    <row r="19" spans="1:17" ht="12.75" customHeight="1" x14ac:dyDescent="0.2">
      <c r="A19" s="78"/>
      <c r="B19" s="121"/>
      <c r="C19" s="121"/>
      <c r="D19" s="80"/>
      <c r="E19" s="78"/>
      <c r="F19" s="121"/>
      <c r="G19" s="121"/>
      <c r="H19" s="81"/>
      <c r="I19" s="78"/>
      <c r="J19" s="121"/>
      <c r="K19" s="121"/>
      <c r="L19" s="81"/>
      <c r="M19" s="78"/>
      <c r="N19" s="121"/>
      <c r="O19" s="121"/>
      <c r="P19" s="81"/>
    </row>
    <row r="20" spans="1:17" s="96" customFormat="1" ht="18" x14ac:dyDescent="0.2">
      <c r="A20" s="83"/>
      <c r="B20" s="82" t="s">
        <v>34</v>
      </c>
      <c r="C20" s="83"/>
      <c r="D20" s="84">
        <f>Акт!A17</f>
        <v>5</v>
      </c>
      <c r="E20" s="83"/>
      <c r="F20" s="82" t="s">
        <v>34</v>
      </c>
      <c r="G20" s="83"/>
      <c r="H20" s="84">
        <f>Акт!A18</f>
        <v>6</v>
      </c>
      <c r="I20" s="83"/>
      <c r="J20" s="82" t="s">
        <v>34</v>
      </c>
      <c r="K20" s="83"/>
      <c r="L20" s="84">
        <f>Акт!A19</f>
        <v>7</v>
      </c>
      <c r="M20" s="83"/>
      <c r="N20" s="82" t="s">
        <v>34</v>
      </c>
      <c r="O20" s="83"/>
      <c r="P20" s="84">
        <f>Акт!A20</f>
        <v>8</v>
      </c>
    </row>
    <row r="21" spans="1:17" ht="18" customHeight="1" x14ac:dyDescent="0.25">
      <c r="A21" s="78"/>
      <c r="B21" s="122">
        <f>Акт!C17</f>
        <v>0</v>
      </c>
      <c r="C21" s="122"/>
      <c r="D21" s="122"/>
      <c r="E21" s="87"/>
      <c r="F21" s="122">
        <f>Акт!C18</f>
        <v>0</v>
      </c>
      <c r="G21" s="122"/>
      <c r="H21" s="122"/>
      <c r="I21" s="87"/>
      <c r="J21" s="128">
        <f>Акт!B19</f>
        <v>0</v>
      </c>
      <c r="K21" s="128"/>
      <c r="L21" s="128"/>
      <c r="M21" s="87"/>
      <c r="N21" s="128">
        <f>Акт!B20</f>
        <v>0</v>
      </c>
      <c r="O21" s="128"/>
      <c r="P21" s="128"/>
    </row>
    <row r="22" spans="1:17" ht="18" x14ac:dyDescent="0.25">
      <c r="A22" s="78"/>
      <c r="B22" s="122"/>
      <c r="C22" s="122"/>
      <c r="D22" s="122"/>
      <c r="E22" s="87"/>
      <c r="F22" s="122"/>
      <c r="G22" s="122"/>
      <c r="H22" s="122"/>
      <c r="I22" s="87"/>
      <c r="J22" s="128"/>
      <c r="K22" s="128"/>
      <c r="L22" s="128"/>
      <c r="M22" s="87"/>
      <c r="N22" s="128"/>
      <c r="O22" s="128"/>
      <c r="P22" s="128"/>
    </row>
    <row r="23" spans="1:17" ht="18" x14ac:dyDescent="0.25">
      <c r="A23" s="78"/>
      <c r="B23" s="122"/>
      <c r="C23" s="122"/>
      <c r="D23" s="122"/>
      <c r="E23" s="87"/>
      <c r="F23" s="122"/>
      <c r="G23" s="122"/>
      <c r="H23" s="122"/>
      <c r="I23" s="87"/>
      <c r="J23" s="128"/>
      <c r="K23" s="128"/>
      <c r="L23" s="128"/>
      <c r="M23" s="87"/>
      <c r="N23" s="128"/>
      <c r="O23" s="128"/>
      <c r="P23" s="128"/>
    </row>
    <row r="24" spans="1:17" ht="50.25" customHeight="1" x14ac:dyDescent="0.25">
      <c r="A24" s="78"/>
      <c r="B24" s="122"/>
      <c r="C24" s="122"/>
      <c r="D24" s="122"/>
      <c r="E24" s="87"/>
      <c r="F24" s="122"/>
      <c r="G24" s="122"/>
      <c r="H24" s="122"/>
      <c r="I24" s="87"/>
      <c r="J24" s="128"/>
      <c r="K24" s="128"/>
      <c r="L24" s="128"/>
      <c r="M24" s="87"/>
      <c r="N24" s="128"/>
      <c r="O24" s="128"/>
      <c r="P24" s="128"/>
    </row>
    <row r="25" spans="1:17" ht="12.75" customHeight="1" x14ac:dyDescent="0.2">
      <c r="A25" s="78"/>
      <c r="B25" s="88" t="s">
        <v>35</v>
      </c>
      <c r="C25" s="123">
        <f>Акт!D17</f>
        <v>0</v>
      </c>
      <c r="D25" s="123"/>
      <c r="E25" s="78"/>
      <c r="F25" s="88" t="s">
        <v>35</v>
      </c>
      <c r="G25" s="123">
        <f>Акт!D18</f>
        <v>0</v>
      </c>
      <c r="H25" s="123"/>
      <c r="I25" s="78"/>
      <c r="J25" s="88" t="s">
        <v>35</v>
      </c>
      <c r="K25" s="123">
        <f>Акт!D19</f>
        <v>0</v>
      </c>
      <c r="L25" s="123"/>
      <c r="M25" s="78"/>
      <c r="N25" s="88" t="s">
        <v>35</v>
      </c>
      <c r="O25" s="123">
        <f>Акт!D20</f>
        <v>0</v>
      </c>
      <c r="P25" s="123"/>
    </row>
    <row r="26" spans="1:17" ht="12.75" customHeight="1" x14ac:dyDescent="0.2">
      <c r="A26" s="78"/>
      <c r="B26" s="85"/>
      <c r="C26" s="123"/>
      <c r="D26" s="123"/>
      <c r="E26" s="78"/>
      <c r="F26" s="85"/>
      <c r="G26" s="123"/>
      <c r="H26" s="123"/>
      <c r="I26" s="78"/>
      <c r="J26" s="85"/>
      <c r="K26" s="123"/>
      <c r="L26" s="123"/>
      <c r="M26" s="78"/>
      <c r="N26" s="85"/>
      <c r="O26" s="123"/>
      <c r="P26" s="123"/>
    </row>
    <row r="27" spans="1:17" ht="12.6" customHeight="1" x14ac:dyDescent="0.2">
      <c r="A27" s="78"/>
      <c r="B27" s="124"/>
      <c r="C27" s="124"/>
      <c r="D27" s="124"/>
      <c r="E27" s="78"/>
      <c r="F27" s="124"/>
      <c r="G27" s="124"/>
      <c r="H27" s="124"/>
      <c r="I27" s="78"/>
      <c r="J27" s="124"/>
      <c r="K27" s="124"/>
      <c r="L27" s="124"/>
      <c r="M27" s="78"/>
      <c r="N27" s="124"/>
      <c r="O27" s="124"/>
      <c r="P27" s="124"/>
    </row>
    <row r="28" spans="1:17" ht="12.75" customHeight="1" x14ac:dyDescent="0.2">
      <c r="A28" s="78"/>
      <c r="B28" s="88" t="s">
        <v>12</v>
      </c>
      <c r="C28" s="126">
        <f>Акт!E17</f>
        <v>0</v>
      </c>
      <c r="D28" s="126"/>
      <c r="E28" s="78"/>
      <c r="F28" s="88" t="s">
        <v>12</v>
      </c>
      <c r="G28" s="126">
        <f>Акт!E18</f>
        <v>0</v>
      </c>
      <c r="H28" s="126"/>
      <c r="I28" s="78"/>
      <c r="J28" s="88" t="s">
        <v>12</v>
      </c>
      <c r="K28" s="126">
        <f>Акт!E19</f>
        <v>0</v>
      </c>
      <c r="L28" s="126"/>
      <c r="M28" s="78"/>
      <c r="N28" s="88" t="s">
        <v>12</v>
      </c>
      <c r="O28" s="126">
        <f>Акт!E20</f>
        <v>0</v>
      </c>
      <c r="P28" s="126"/>
    </row>
    <row r="29" spans="1:17" ht="12.75" customHeight="1" x14ac:dyDescent="0.2">
      <c r="A29" s="78"/>
      <c r="B29" s="85"/>
      <c r="C29" s="126"/>
      <c r="D29" s="126"/>
      <c r="E29" s="78"/>
      <c r="F29" s="85"/>
      <c r="G29" s="126"/>
      <c r="H29" s="126"/>
      <c r="I29" s="78"/>
      <c r="J29" s="85"/>
      <c r="K29" s="126"/>
      <c r="L29" s="126"/>
      <c r="M29" s="78"/>
      <c r="N29" s="85"/>
      <c r="O29" s="126"/>
      <c r="P29" s="126"/>
    </row>
    <row r="30" spans="1:17" ht="12.75" customHeight="1" x14ac:dyDescent="0.2">
      <c r="A30" s="78"/>
      <c r="B30" s="85"/>
      <c r="C30" s="126"/>
      <c r="D30" s="126"/>
      <c r="E30" s="78"/>
      <c r="F30" s="85"/>
      <c r="G30" s="126"/>
      <c r="H30" s="126"/>
      <c r="I30" s="78"/>
      <c r="J30" s="85"/>
      <c r="K30" s="126"/>
      <c r="L30" s="126"/>
      <c r="M30" s="78"/>
      <c r="N30" s="85"/>
      <c r="O30" s="126"/>
      <c r="P30" s="126"/>
    </row>
    <row r="31" spans="1:17" s="92" customFormat="1" ht="18" x14ac:dyDescent="0.25">
      <c r="A31" s="87"/>
      <c r="B31" s="89"/>
      <c r="C31" s="90"/>
      <c r="D31" s="91"/>
      <c r="E31" s="87"/>
      <c r="F31" s="89"/>
      <c r="G31" s="90"/>
      <c r="H31" s="91"/>
      <c r="I31" s="87"/>
      <c r="J31" s="89"/>
      <c r="K31" s="90"/>
      <c r="L31" s="91"/>
      <c r="M31" s="87"/>
      <c r="N31" s="89"/>
      <c r="O31" s="90"/>
      <c r="P31" s="91"/>
    </row>
    <row r="32" spans="1:17" ht="20.25" customHeight="1" x14ac:dyDescent="0.2">
      <c r="A32" s="78"/>
      <c r="B32" s="93"/>
      <c r="C32" s="94"/>
      <c r="D32" s="95"/>
      <c r="E32" s="78"/>
      <c r="F32" s="93"/>
      <c r="G32" s="94"/>
      <c r="H32" s="95"/>
      <c r="I32" s="78"/>
      <c r="J32" s="93"/>
      <c r="K32" s="94"/>
      <c r="L32" s="95"/>
      <c r="M32" s="78"/>
      <c r="N32" s="93"/>
      <c r="O32" s="94"/>
      <c r="P32" s="95"/>
    </row>
    <row r="33" spans="1:17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s="16" customFormat="1" ht="29.25" customHeight="1" x14ac:dyDescent="0.35">
      <c r="A34" s="77"/>
      <c r="B34" s="120">
        <f>Акт!D2</f>
        <v>0</v>
      </c>
      <c r="C34" s="120"/>
      <c r="D34" s="79"/>
      <c r="E34" s="77"/>
      <c r="F34" s="120">
        <f>Акт!D2</f>
        <v>0</v>
      </c>
      <c r="G34" s="120"/>
      <c r="H34" s="79"/>
      <c r="I34" s="97"/>
      <c r="J34" s="120">
        <f>Акт!D2</f>
        <v>0</v>
      </c>
      <c r="K34" s="120"/>
      <c r="L34" s="79"/>
      <c r="M34" s="77"/>
      <c r="N34" s="120">
        <f>Акт!D2</f>
        <v>0</v>
      </c>
      <c r="O34" s="120"/>
      <c r="P34" s="79"/>
    </row>
    <row r="35" spans="1:17" ht="12.75" customHeight="1" x14ac:dyDescent="0.2">
      <c r="A35" s="78"/>
      <c r="B35" s="121"/>
      <c r="C35" s="121"/>
      <c r="D35" s="81"/>
      <c r="E35" s="78"/>
      <c r="F35" s="121"/>
      <c r="G35" s="121"/>
      <c r="H35" s="81"/>
      <c r="I35" s="85"/>
      <c r="J35" s="121"/>
      <c r="K35" s="121"/>
      <c r="L35" s="81"/>
      <c r="M35" s="78"/>
      <c r="N35" s="121"/>
      <c r="O35" s="121"/>
      <c r="P35" s="81"/>
    </row>
    <row r="36" spans="1:17" s="96" customFormat="1" ht="18" x14ac:dyDescent="0.25">
      <c r="A36" s="83"/>
      <c r="B36" s="82" t="s">
        <v>34</v>
      </c>
      <c r="C36" s="83"/>
      <c r="D36" s="84">
        <f>Акт!A21</f>
        <v>9</v>
      </c>
      <c r="E36" s="83"/>
      <c r="F36" s="82" t="s">
        <v>34</v>
      </c>
      <c r="G36" s="83"/>
      <c r="H36" s="84">
        <f>Акт!A22</f>
        <v>10</v>
      </c>
      <c r="I36" s="82"/>
      <c r="J36" s="82" t="s">
        <v>34</v>
      </c>
      <c r="K36" s="83"/>
      <c r="L36" s="84">
        <f>Акт!A23</f>
        <v>11</v>
      </c>
      <c r="M36" s="83"/>
      <c r="N36" s="82" t="s">
        <v>34</v>
      </c>
      <c r="O36" s="83"/>
      <c r="P36" s="84">
        <f>Акт!A24</f>
        <v>12</v>
      </c>
      <c r="Q36" s="98"/>
    </row>
    <row r="37" spans="1:17" ht="18" x14ac:dyDescent="0.25">
      <c r="A37" s="78"/>
      <c r="B37" s="128">
        <f>Акт!B21</f>
        <v>0</v>
      </c>
      <c r="C37" s="128"/>
      <c r="D37" s="128"/>
      <c r="E37" s="87"/>
      <c r="F37" s="128">
        <f>Акт!B22</f>
        <v>0</v>
      </c>
      <c r="G37" s="128"/>
      <c r="H37" s="128"/>
      <c r="I37" s="99"/>
      <c r="J37" s="128">
        <f>Акт!B23</f>
        <v>0</v>
      </c>
      <c r="K37" s="128"/>
      <c r="L37" s="128"/>
      <c r="M37" s="87"/>
      <c r="N37" s="128">
        <f>Акт!B24</f>
        <v>0</v>
      </c>
      <c r="O37" s="128"/>
      <c r="P37" s="128"/>
    </row>
    <row r="38" spans="1:17" ht="18" x14ac:dyDescent="0.25">
      <c r="A38" s="78"/>
      <c r="B38" s="128"/>
      <c r="C38" s="128"/>
      <c r="D38" s="128"/>
      <c r="E38" s="87"/>
      <c r="F38" s="128"/>
      <c r="G38" s="128"/>
      <c r="H38" s="128"/>
      <c r="I38" s="99"/>
      <c r="J38" s="128"/>
      <c r="K38" s="128"/>
      <c r="L38" s="128"/>
      <c r="M38" s="87"/>
      <c r="N38" s="128"/>
      <c r="O38" s="128"/>
      <c r="P38" s="128"/>
    </row>
    <row r="39" spans="1:17" ht="18" x14ac:dyDescent="0.25">
      <c r="A39" s="78"/>
      <c r="B39" s="128"/>
      <c r="C39" s="128"/>
      <c r="D39" s="128"/>
      <c r="E39" s="87"/>
      <c r="F39" s="128"/>
      <c r="G39" s="128"/>
      <c r="H39" s="128"/>
      <c r="I39" s="99"/>
      <c r="J39" s="128"/>
      <c r="K39" s="128"/>
      <c r="L39" s="128"/>
      <c r="M39" s="87"/>
      <c r="N39" s="128"/>
      <c r="O39" s="128"/>
      <c r="P39" s="128"/>
    </row>
    <row r="40" spans="1:17" ht="52.5" customHeight="1" x14ac:dyDescent="0.25">
      <c r="A40" s="78"/>
      <c r="B40" s="128"/>
      <c r="C40" s="128"/>
      <c r="D40" s="128"/>
      <c r="E40" s="87"/>
      <c r="F40" s="128"/>
      <c r="G40" s="128"/>
      <c r="H40" s="128"/>
      <c r="I40" s="99"/>
      <c r="J40" s="128"/>
      <c r="K40" s="128"/>
      <c r="L40" s="128"/>
      <c r="M40" s="87"/>
      <c r="N40" s="128"/>
      <c r="O40" s="128"/>
      <c r="P40" s="128"/>
    </row>
    <row r="41" spans="1:17" x14ac:dyDescent="0.2">
      <c r="A41" s="78"/>
      <c r="B41" s="88" t="s">
        <v>35</v>
      </c>
      <c r="C41" s="123">
        <f>Акт!D21</f>
        <v>0</v>
      </c>
      <c r="D41" s="123"/>
      <c r="E41" s="78"/>
      <c r="F41" s="88" t="s">
        <v>35</v>
      </c>
      <c r="G41" s="123">
        <f>Акт!D22</f>
        <v>0</v>
      </c>
      <c r="H41" s="123"/>
      <c r="I41" s="85"/>
      <c r="J41" s="88" t="s">
        <v>35</v>
      </c>
      <c r="K41" s="123">
        <f>Акт!D23</f>
        <v>0</v>
      </c>
      <c r="L41" s="123"/>
      <c r="M41" s="78"/>
      <c r="N41" s="88" t="s">
        <v>35</v>
      </c>
      <c r="O41" s="123">
        <f>Акт!D24</f>
        <v>0</v>
      </c>
      <c r="P41" s="123"/>
    </row>
    <row r="42" spans="1:17" x14ac:dyDescent="0.2">
      <c r="A42" s="78"/>
      <c r="B42" s="85"/>
      <c r="C42" s="123"/>
      <c r="D42" s="123"/>
      <c r="E42" s="78"/>
      <c r="F42" s="85"/>
      <c r="G42" s="123"/>
      <c r="H42" s="123"/>
      <c r="I42" s="85"/>
      <c r="J42" s="85"/>
      <c r="K42" s="123"/>
      <c r="L42" s="123"/>
      <c r="M42" s="78"/>
      <c r="N42" s="85"/>
      <c r="O42" s="123"/>
      <c r="P42" s="123"/>
    </row>
    <row r="43" spans="1:17" ht="12.6" customHeight="1" x14ac:dyDescent="0.2">
      <c r="A43" s="78"/>
      <c r="B43" s="124"/>
      <c r="C43" s="124"/>
      <c r="D43" s="124"/>
      <c r="E43" s="78"/>
      <c r="F43" s="124"/>
      <c r="G43" s="124"/>
      <c r="H43" s="124"/>
      <c r="I43" s="85"/>
      <c r="J43" s="124"/>
      <c r="K43" s="124"/>
      <c r="L43" s="124"/>
      <c r="M43" s="78"/>
      <c r="N43" s="124"/>
      <c r="O43" s="124"/>
      <c r="P43" s="124"/>
    </row>
    <row r="44" spans="1:17" x14ac:dyDescent="0.2">
      <c r="A44" s="78"/>
      <c r="B44" s="88" t="s">
        <v>12</v>
      </c>
      <c r="C44" s="126">
        <f>Акт!E21</f>
        <v>0</v>
      </c>
      <c r="D44" s="126"/>
      <c r="E44" s="78"/>
      <c r="F44" s="88" t="s">
        <v>12</v>
      </c>
      <c r="G44" s="126">
        <f>Акт!E22</f>
        <v>0</v>
      </c>
      <c r="H44" s="126"/>
      <c r="I44" s="85"/>
      <c r="J44" s="88" t="s">
        <v>12</v>
      </c>
      <c r="K44" s="126">
        <f>Акт!E23</f>
        <v>0</v>
      </c>
      <c r="L44" s="126"/>
      <c r="M44" s="78"/>
      <c r="N44" s="88" t="s">
        <v>12</v>
      </c>
      <c r="O44" s="126">
        <f>Акт!E24</f>
        <v>0</v>
      </c>
      <c r="P44" s="126"/>
    </row>
    <row r="45" spans="1:17" x14ac:dyDescent="0.2">
      <c r="A45" s="78"/>
      <c r="B45" s="85"/>
      <c r="C45" s="126"/>
      <c r="D45" s="126"/>
      <c r="E45" s="78"/>
      <c r="F45" s="85"/>
      <c r="G45" s="126"/>
      <c r="H45" s="126"/>
      <c r="I45" s="85"/>
      <c r="J45" s="85"/>
      <c r="K45" s="126"/>
      <c r="L45" s="126"/>
      <c r="M45" s="78"/>
      <c r="N45" s="85"/>
      <c r="O45" s="126"/>
      <c r="P45" s="126"/>
    </row>
    <row r="46" spans="1:17" x14ac:dyDescent="0.2">
      <c r="A46" s="78"/>
      <c r="B46" s="85"/>
      <c r="C46" s="126"/>
      <c r="D46" s="126"/>
      <c r="E46" s="78"/>
      <c r="F46" s="85"/>
      <c r="G46" s="126"/>
      <c r="H46" s="126"/>
      <c r="I46" s="85"/>
      <c r="J46" s="85"/>
      <c r="K46" s="126"/>
      <c r="L46" s="126"/>
      <c r="M46" s="78"/>
      <c r="N46" s="85"/>
      <c r="O46" s="126"/>
      <c r="P46" s="126"/>
    </row>
    <row r="47" spans="1:17" s="92" customFormat="1" ht="18" x14ac:dyDescent="0.25">
      <c r="A47" s="87"/>
      <c r="B47" s="89"/>
      <c r="C47" s="90"/>
      <c r="D47" s="91"/>
      <c r="E47" s="87"/>
      <c r="F47" s="89"/>
      <c r="G47" s="90"/>
      <c r="H47" s="91"/>
      <c r="I47" s="99"/>
      <c r="J47" s="89"/>
      <c r="K47" s="90"/>
      <c r="L47" s="91"/>
      <c r="M47" s="87"/>
      <c r="N47" s="89"/>
      <c r="O47" s="90"/>
      <c r="P47" s="91"/>
    </row>
    <row r="48" spans="1:17" ht="21" customHeight="1" x14ac:dyDescent="0.2">
      <c r="A48" s="78"/>
      <c r="B48" s="93"/>
      <c r="C48" s="94"/>
      <c r="D48" s="95"/>
      <c r="E48" s="78"/>
      <c r="F48" s="93"/>
      <c r="G48" s="94"/>
      <c r="H48" s="95"/>
      <c r="I48" s="85"/>
      <c r="J48" s="93"/>
      <c r="K48" s="94"/>
      <c r="L48" s="95"/>
      <c r="M48" s="78"/>
      <c r="N48" s="93"/>
      <c r="O48" s="94"/>
      <c r="P48" s="95"/>
    </row>
    <row r="49" spans="1:19" x14ac:dyDescent="0.2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1:19" s="16" customFormat="1" ht="30" customHeight="1" x14ac:dyDescent="0.35">
      <c r="A50" s="77"/>
      <c r="B50" s="120">
        <f>Акт!D2</f>
        <v>0</v>
      </c>
      <c r="C50" s="120"/>
      <c r="D50" s="79"/>
      <c r="E50" s="77">
        <f>Акт!A23</f>
        <v>11</v>
      </c>
      <c r="F50" s="120">
        <f>Акт!D2</f>
        <v>0</v>
      </c>
      <c r="G50" s="120"/>
      <c r="H50" s="79"/>
      <c r="I50" s="97"/>
      <c r="J50" s="120">
        <f>Акт!D2</f>
        <v>0</v>
      </c>
      <c r="K50" s="120"/>
      <c r="L50" s="79"/>
      <c r="M50" s="77"/>
      <c r="N50" s="120">
        <f>Акт!D2</f>
        <v>0</v>
      </c>
      <c r="O50" s="120"/>
      <c r="P50" s="79"/>
    </row>
    <row r="51" spans="1:19" ht="12.75" customHeight="1" x14ac:dyDescent="0.2">
      <c r="A51" s="78"/>
      <c r="B51" s="121"/>
      <c r="C51" s="121"/>
      <c r="D51" s="81"/>
      <c r="E51" s="78"/>
      <c r="F51" s="121"/>
      <c r="G51" s="121"/>
      <c r="H51" s="81"/>
      <c r="I51" s="85"/>
      <c r="J51" s="121"/>
      <c r="K51" s="121"/>
      <c r="L51" s="81"/>
      <c r="M51" s="78"/>
      <c r="N51" s="121"/>
      <c r="O51" s="121"/>
      <c r="P51" s="81"/>
    </row>
    <row r="52" spans="1:19" s="96" customFormat="1" ht="18" x14ac:dyDescent="0.2">
      <c r="A52" s="83"/>
      <c r="B52" s="82" t="s">
        <v>34</v>
      </c>
      <c r="C52" s="83"/>
      <c r="D52" s="84">
        <f>Акт!A25</f>
        <v>13</v>
      </c>
      <c r="E52" s="83"/>
      <c r="F52" s="82" t="s">
        <v>34</v>
      </c>
      <c r="G52" s="83"/>
      <c r="H52" s="84">
        <f>Акт!A26</f>
        <v>14</v>
      </c>
      <c r="I52" s="82"/>
      <c r="J52" s="82" t="s">
        <v>34</v>
      </c>
      <c r="K52" s="83"/>
      <c r="L52" s="84">
        <f>Акт!A27</f>
        <v>15</v>
      </c>
      <c r="M52" s="83"/>
      <c r="N52" s="82" t="s">
        <v>34</v>
      </c>
      <c r="O52" s="83"/>
      <c r="P52" s="84">
        <f>Акт!A28</f>
        <v>16</v>
      </c>
    </row>
    <row r="53" spans="1:19" ht="18" x14ac:dyDescent="0.25">
      <c r="A53" s="78"/>
      <c r="B53" s="128">
        <f>Акт!B25</f>
        <v>0</v>
      </c>
      <c r="C53" s="128"/>
      <c r="D53" s="128"/>
      <c r="E53" s="87"/>
      <c r="F53" s="128">
        <f>Акт!B26</f>
        <v>0</v>
      </c>
      <c r="G53" s="128"/>
      <c r="H53" s="128"/>
      <c r="I53" s="99"/>
      <c r="J53" s="128">
        <f>Акт!B27</f>
        <v>0</v>
      </c>
      <c r="K53" s="128"/>
      <c r="L53" s="128"/>
      <c r="M53" s="87"/>
      <c r="N53" s="128">
        <f>Акт!B28</f>
        <v>0</v>
      </c>
      <c r="O53" s="128"/>
      <c r="P53" s="128"/>
    </row>
    <row r="54" spans="1:19" ht="18" x14ac:dyDescent="0.25">
      <c r="A54" s="78"/>
      <c r="B54" s="128"/>
      <c r="C54" s="128"/>
      <c r="D54" s="128"/>
      <c r="E54" s="87"/>
      <c r="F54" s="128"/>
      <c r="G54" s="128"/>
      <c r="H54" s="128"/>
      <c r="I54" s="99"/>
      <c r="J54" s="128"/>
      <c r="K54" s="128"/>
      <c r="L54" s="128"/>
      <c r="M54" s="87"/>
      <c r="N54" s="128"/>
      <c r="O54" s="128"/>
      <c r="P54" s="128"/>
    </row>
    <row r="55" spans="1:19" ht="18" x14ac:dyDescent="0.25">
      <c r="A55" s="78"/>
      <c r="B55" s="128"/>
      <c r="C55" s="128"/>
      <c r="D55" s="128"/>
      <c r="E55" s="87"/>
      <c r="F55" s="128"/>
      <c r="G55" s="128"/>
      <c r="H55" s="128"/>
      <c r="I55" s="99"/>
      <c r="J55" s="128"/>
      <c r="K55" s="128"/>
      <c r="L55" s="128"/>
      <c r="M55" s="87"/>
      <c r="N55" s="128"/>
      <c r="O55" s="128"/>
      <c r="P55" s="128"/>
    </row>
    <row r="56" spans="1:19" ht="60.75" customHeight="1" x14ac:dyDescent="0.25">
      <c r="A56" s="78"/>
      <c r="B56" s="128"/>
      <c r="C56" s="128"/>
      <c r="D56" s="128"/>
      <c r="E56" s="87"/>
      <c r="F56" s="128"/>
      <c r="G56" s="128"/>
      <c r="H56" s="128"/>
      <c r="I56" s="99"/>
      <c r="J56" s="128"/>
      <c r="K56" s="128"/>
      <c r="L56" s="128"/>
      <c r="M56" s="87"/>
      <c r="N56" s="128"/>
      <c r="O56" s="128"/>
      <c r="P56" s="128"/>
    </row>
    <row r="57" spans="1:19" x14ac:dyDescent="0.2">
      <c r="A57" s="78"/>
      <c r="B57" s="88" t="s">
        <v>35</v>
      </c>
      <c r="C57" s="123">
        <f>Акт!D25</f>
        <v>0</v>
      </c>
      <c r="D57" s="123"/>
      <c r="E57" s="78"/>
      <c r="F57" s="88" t="s">
        <v>35</v>
      </c>
      <c r="G57" s="123">
        <f>Акт!D26</f>
        <v>0</v>
      </c>
      <c r="H57" s="123"/>
      <c r="I57" s="85"/>
      <c r="J57" s="88" t="s">
        <v>35</v>
      </c>
      <c r="K57" s="123">
        <f>Акт!D27</f>
        <v>0</v>
      </c>
      <c r="L57" s="123"/>
      <c r="M57" s="78"/>
      <c r="N57" s="88" t="s">
        <v>35</v>
      </c>
      <c r="O57" s="123">
        <f>Акт!D28</f>
        <v>0</v>
      </c>
      <c r="P57" s="123"/>
    </row>
    <row r="58" spans="1:19" x14ac:dyDescent="0.2">
      <c r="A58" s="78"/>
      <c r="B58" s="85"/>
      <c r="C58" s="123"/>
      <c r="D58" s="123"/>
      <c r="E58" s="78"/>
      <c r="F58" s="85"/>
      <c r="G58" s="123"/>
      <c r="H58" s="123"/>
      <c r="I58" s="85"/>
      <c r="J58" s="85"/>
      <c r="K58" s="123"/>
      <c r="L58" s="123"/>
      <c r="M58" s="78"/>
      <c r="N58" s="85"/>
      <c r="O58" s="123"/>
      <c r="P58" s="123"/>
    </row>
    <row r="59" spans="1:19" ht="12.6" customHeight="1" x14ac:dyDescent="0.2">
      <c r="A59" s="78"/>
      <c r="B59" s="124"/>
      <c r="C59" s="124"/>
      <c r="D59" s="124"/>
      <c r="E59" s="78"/>
      <c r="F59" s="124"/>
      <c r="G59" s="124"/>
      <c r="H59" s="124"/>
      <c r="I59" s="85"/>
      <c r="J59" s="124"/>
      <c r="K59" s="124"/>
      <c r="L59" s="124"/>
      <c r="M59" s="78"/>
      <c r="N59" s="124"/>
      <c r="O59" s="124"/>
      <c r="P59" s="124"/>
    </row>
    <row r="60" spans="1:19" x14ac:dyDescent="0.2">
      <c r="A60" s="78"/>
      <c r="B60" s="88" t="s">
        <v>12</v>
      </c>
      <c r="C60" s="126">
        <f>Акт!E25</f>
        <v>0</v>
      </c>
      <c r="D60" s="126"/>
      <c r="E60" s="78"/>
      <c r="F60" s="88" t="s">
        <v>12</v>
      </c>
      <c r="G60" s="126">
        <f>Акт!E26</f>
        <v>0</v>
      </c>
      <c r="H60" s="126"/>
      <c r="I60" s="85"/>
      <c r="J60" s="88" t="s">
        <v>12</v>
      </c>
      <c r="K60" s="126">
        <f>Акт!E27</f>
        <v>0</v>
      </c>
      <c r="L60" s="126"/>
      <c r="M60" s="78"/>
      <c r="N60" s="88" t="s">
        <v>12</v>
      </c>
      <c r="O60" s="126">
        <f>Акт!E28</f>
        <v>0</v>
      </c>
      <c r="P60" s="126"/>
    </row>
    <row r="61" spans="1:19" x14ac:dyDescent="0.2">
      <c r="A61" s="78"/>
      <c r="B61" s="85"/>
      <c r="C61" s="126"/>
      <c r="D61" s="126"/>
      <c r="E61" s="78"/>
      <c r="F61" s="85"/>
      <c r="G61" s="126"/>
      <c r="H61" s="126"/>
      <c r="I61" s="85"/>
      <c r="J61" s="85"/>
      <c r="K61" s="126"/>
      <c r="L61" s="126"/>
      <c r="M61" s="78"/>
      <c r="N61" s="85"/>
      <c r="O61" s="126"/>
      <c r="P61" s="126"/>
    </row>
    <row r="62" spans="1:19" x14ac:dyDescent="0.2">
      <c r="A62" s="78"/>
      <c r="B62" s="85"/>
      <c r="C62" s="126"/>
      <c r="D62" s="126"/>
      <c r="E62" s="78"/>
      <c r="F62" s="85"/>
      <c r="G62" s="126"/>
      <c r="H62" s="126"/>
      <c r="I62" s="85"/>
      <c r="J62" s="85"/>
      <c r="K62" s="126"/>
      <c r="L62" s="126"/>
      <c r="M62" s="78"/>
      <c r="N62" s="85"/>
      <c r="O62" s="126"/>
      <c r="P62" s="126"/>
    </row>
    <row r="63" spans="1:19" s="101" customFormat="1" ht="18" x14ac:dyDescent="0.25">
      <c r="A63" s="87"/>
      <c r="B63" s="89"/>
      <c r="C63" s="90"/>
      <c r="D63" s="100"/>
      <c r="E63" s="87"/>
      <c r="F63" s="89"/>
      <c r="G63" s="90"/>
      <c r="H63" s="91"/>
      <c r="I63" s="99"/>
      <c r="J63" s="89"/>
      <c r="K63" s="90"/>
      <c r="L63" s="91"/>
      <c r="M63" s="87"/>
      <c r="N63" s="89"/>
      <c r="O63" s="90"/>
      <c r="P63" s="91"/>
      <c r="Q63" s="87"/>
      <c r="R63" s="87"/>
      <c r="S63" s="87"/>
    </row>
    <row r="64" spans="1:19" ht="19.5" customHeight="1" x14ac:dyDescent="0.2">
      <c r="A64" s="78"/>
      <c r="B64" s="93"/>
      <c r="C64" s="94"/>
      <c r="D64" s="95"/>
      <c r="E64" s="78"/>
      <c r="F64" s="93"/>
      <c r="G64" s="94"/>
      <c r="H64" s="95"/>
      <c r="I64" s="85"/>
      <c r="J64" s="93"/>
      <c r="K64" s="94"/>
      <c r="L64" s="95"/>
      <c r="M64" s="78"/>
      <c r="N64" s="93"/>
      <c r="O64" s="94"/>
      <c r="P64" s="95"/>
      <c r="Q64" s="78"/>
      <c r="R64" s="78"/>
      <c r="S64" s="78"/>
    </row>
    <row r="65" spans="1:17" x14ac:dyDescent="0.2">
      <c r="A65" s="78"/>
      <c r="B65" s="102"/>
      <c r="C65" s="102"/>
      <c r="D65" s="102"/>
      <c r="E65" s="78"/>
      <c r="F65" s="102"/>
      <c r="G65" s="102"/>
      <c r="H65" s="102"/>
      <c r="I65" s="78"/>
      <c r="J65" s="102"/>
      <c r="K65" s="102"/>
      <c r="L65" s="102"/>
      <c r="M65" s="78"/>
      <c r="N65" s="102"/>
      <c r="O65" s="102"/>
      <c r="P65" s="102"/>
      <c r="Q65" s="78"/>
    </row>
    <row r="66" spans="1:17" s="16" customFormat="1" ht="30" customHeight="1" x14ac:dyDescent="0.35">
      <c r="A66" s="77"/>
      <c r="B66" s="120">
        <f>Акт!D2</f>
        <v>0</v>
      </c>
      <c r="C66" s="120"/>
      <c r="D66" s="79"/>
      <c r="E66" s="77"/>
      <c r="F66" s="120">
        <f>Акт!D2</f>
        <v>0</v>
      </c>
      <c r="G66" s="120"/>
      <c r="H66" s="79"/>
      <c r="I66" s="97"/>
      <c r="J66" s="120">
        <f>Акт!D2</f>
        <v>0</v>
      </c>
      <c r="K66" s="120"/>
      <c r="L66" s="79"/>
      <c r="M66" s="77"/>
      <c r="N66" s="120">
        <f>Акт!D2</f>
        <v>0</v>
      </c>
      <c r="O66" s="120"/>
      <c r="P66" s="79"/>
    </row>
    <row r="67" spans="1:17" x14ac:dyDescent="0.2">
      <c r="A67" s="78"/>
      <c r="B67" s="121"/>
      <c r="C67" s="121"/>
      <c r="D67" s="81"/>
      <c r="E67" s="78"/>
      <c r="F67" s="121"/>
      <c r="G67" s="121"/>
      <c r="H67" s="81"/>
      <c r="I67" s="85"/>
      <c r="J67" s="121"/>
      <c r="K67" s="121"/>
      <c r="L67" s="81"/>
      <c r="M67" s="78"/>
      <c r="N67" s="121"/>
      <c r="O67" s="121"/>
      <c r="P67" s="81"/>
    </row>
    <row r="68" spans="1:17" s="96" customFormat="1" ht="18" x14ac:dyDescent="0.2">
      <c r="A68" s="83"/>
      <c r="B68" s="82" t="s">
        <v>34</v>
      </c>
      <c r="C68" s="83"/>
      <c r="D68" s="84">
        <f>Акт!A29</f>
        <v>17</v>
      </c>
      <c r="E68" s="83"/>
      <c r="F68" s="82" t="s">
        <v>34</v>
      </c>
      <c r="G68" s="83"/>
      <c r="H68" s="84">
        <f>Акт!A30</f>
        <v>18</v>
      </c>
      <c r="I68" s="82"/>
      <c r="J68" s="82" t="s">
        <v>34</v>
      </c>
      <c r="K68" s="83"/>
      <c r="L68" s="84">
        <f>Акт!A31</f>
        <v>19</v>
      </c>
      <c r="M68" s="83"/>
      <c r="N68" s="82" t="s">
        <v>34</v>
      </c>
      <c r="O68" s="83"/>
      <c r="P68" s="84">
        <f>Акт!A32</f>
        <v>20</v>
      </c>
    </row>
    <row r="69" spans="1:17" ht="18" x14ac:dyDescent="0.25">
      <c r="A69" s="78"/>
      <c r="B69" s="128">
        <f>Акт!B29</f>
        <v>0</v>
      </c>
      <c r="C69" s="128"/>
      <c r="D69" s="128"/>
      <c r="E69" s="87"/>
      <c r="F69" s="128">
        <f>Акт!B30</f>
        <v>0</v>
      </c>
      <c r="G69" s="128"/>
      <c r="H69" s="128"/>
      <c r="I69" s="99"/>
      <c r="J69" s="128">
        <f>Акт!B31</f>
        <v>0</v>
      </c>
      <c r="K69" s="128"/>
      <c r="L69" s="128"/>
      <c r="M69" s="87"/>
      <c r="N69" s="128">
        <f>Акт!B32</f>
        <v>0</v>
      </c>
      <c r="O69" s="128"/>
      <c r="P69" s="128"/>
    </row>
    <row r="70" spans="1:17" ht="18" x14ac:dyDescent="0.25">
      <c r="A70" s="78"/>
      <c r="B70" s="128"/>
      <c r="C70" s="128"/>
      <c r="D70" s="128"/>
      <c r="E70" s="87"/>
      <c r="F70" s="128"/>
      <c r="G70" s="128"/>
      <c r="H70" s="128"/>
      <c r="I70" s="99"/>
      <c r="J70" s="128"/>
      <c r="K70" s="128"/>
      <c r="L70" s="128"/>
      <c r="M70" s="87"/>
      <c r="N70" s="128"/>
      <c r="O70" s="128"/>
      <c r="P70" s="128"/>
    </row>
    <row r="71" spans="1:17" ht="18" x14ac:dyDescent="0.25">
      <c r="A71" s="78"/>
      <c r="B71" s="128"/>
      <c r="C71" s="128"/>
      <c r="D71" s="128"/>
      <c r="E71" s="87"/>
      <c r="F71" s="128"/>
      <c r="G71" s="128"/>
      <c r="H71" s="128"/>
      <c r="I71" s="99"/>
      <c r="J71" s="128"/>
      <c r="K71" s="128"/>
      <c r="L71" s="128"/>
      <c r="M71" s="87"/>
      <c r="N71" s="128"/>
      <c r="O71" s="128"/>
      <c r="P71" s="128"/>
    </row>
    <row r="72" spans="1:17" ht="56.25" customHeight="1" x14ac:dyDescent="0.25">
      <c r="A72" s="78"/>
      <c r="B72" s="128"/>
      <c r="C72" s="128"/>
      <c r="D72" s="128"/>
      <c r="E72" s="87"/>
      <c r="F72" s="128"/>
      <c r="G72" s="128"/>
      <c r="H72" s="128"/>
      <c r="I72" s="99"/>
      <c r="J72" s="128"/>
      <c r="K72" s="128"/>
      <c r="L72" s="128"/>
      <c r="M72" s="87"/>
      <c r="N72" s="128"/>
      <c r="O72" s="128"/>
      <c r="P72" s="128"/>
    </row>
    <row r="73" spans="1:17" x14ac:dyDescent="0.2">
      <c r="A73" s="78"/>
      <c r="B73" s="88" t="s">
        <v>35</v>
      </c>
      <c r="C73" s="123">
        <f>Акт!D29</f>
        <v>0</v>
      </c>
      <c r="D73" s="123"/>
      <c r="E73" s="78"/>
      <c r="F73" s="88" t="s">
        <v>35</v>
      </c>
      <c r="G73" s="123">
        <f>Акт!D30</f>
        <v>0</v>
      </c>
      <c r="H73" s="123"/>
      <c r="I73" s="85"/>
      <c r="J73" s="88" t="s">
        <v>35</v>
      </c>
      <c r="K73" s="123">
        <f>Акт!D31</f>
        <v>0</v>
      </c>
      <c r="L73" s="123"/>
      <c r="M73" s="78"/>
      <c r="N73" s="88" t="s">
        <v>35</v>
      </c>
      <c r="O73" s="123">
        <f>Акт!D32</f>
        <v>0</v>
      </c>
      <c r="P73" s="123"/>
    </row>
    <row r="74" spans="1:17" x14ac:dyDescent="0.2">
      <c r="A74" s="78"/>
      <c r="B74" s="85"/>
      <c r="C74" s="123"/>
      <c r="D74" s="123"/>
      <c r="E74" s="78"/>
      <c r="F74" s="85"/>
      <c r="G74" s="123"/>
      <c r="H74" s="123"/>
      <c r="I74" s="85"/>
      <c r="J74" s="85"/>
      <c r="K74" s="123"/>
      <c r="L74" s="123"/>
      <c r="M74" s="78"/>
      <c r="N74" s="85"/>
      <c r="O74" s="123"/>
      <c r="P74" s="123"/>
    </row>
    <row r="75" spans="1:17" ht="13.15" customHeight="1" x14ac:dyDescent="0.2">
      <c r="A75" s="78"/>
      <c r="B75" s="124"/>
      <c r="C75" s="124"/>
      <c r="D75" s="124"/>
      <c r="E75" s="78"/>
      <c r="F75" s="124"/>
      <c r="G75" s="124"/>
      <c r="H75" s="124"/>
      <c r="I75" s="85"/>
      <c r="J75" s="124"/>
      <c r="K75" s="124"/>
      <c r="L75" s="124"/>
      <c r="M75" s="78"/>
      <c r="N75" s="124"/>
      <c r="O75" s="124"/>
      <c r="P75" s="124"/>
    </row>
    <row r="76" spans="1:17" x14ac:dyDescent="0.2">
      <c r="A76" s="78"/>
      <c r="B76" s="88" t="s">
        <v>12</v>
      </c>
      <c r="C76" s="126">
        <f>Акт!E29</f>
        <v>0</v>
      </c>
      <c r="D76" s="126"/>
      <c r="E76" s="78"/>
      <c r="F76" s="88" t="s">
        <v>12</v>
      </c>
      <c r="G76" s="126">
        <f>Акт!E30</f>
        <v>0</v>
      </c>
      <c r="H76" s="126"/>
      <c r="I76" s="85"/>
      <c r="J76" s="88" t="s">
        <v>12</v>
      </c>
      <c r="K76" s="126">
        <f>Акт!E31</f>
        <v>0</v>
      </c>
      <c r="L76" s="126"/>
      <c r="M76" s="78"/>
      <c r="N76" s="88" t="s">
        <v>12</v>
      </c>
      <c r="O76" s="126">
        <f>Акт!E32</f>
        <v>0</v>
      </c>
      <c r="P76" s="126"/>
    </row>
    <row r="77" spans="1:17" x14ac:dyDescent="0.2">
      <c r="A77" s="78"/>
      <c r="B77" s="85"/>
      <c r="C77" s="126"/>
      <c r="D77" s="126"/>
      <c r="E77" s="78"/>
      <c r="F77" s="85"/>
      <c r="G77" s="126"/>
      <c r="H77" s="126"/>
      <c r="I77" s="85"/>
      <c r="J77" s="85"/>
      <c r="K77" s="126"/>
      <c r="L77" s="126"/>
      <c r="M77" s="78"/>
      <c r="N77" s="85"/>
      <c r="O77" s="126"/>
      <c r="P77" s="126"/>
    </row>
    <row r="78" spans="1:17" x14ac:dyDescent="0.2">
      <c r="A78" s="78"/>
      <c r="B78" s="85"/>
      <c r="C78" s="126"/>
      <c r="D78" s="126"/>
      <c r="E78" s="78"/>
      <c r="F78" s="85"/>
      <c r="G78" s="126"/>
      <c r="H78" s="126"/>
      <c r="I78" s="85"/>
      <c r="J78" s="85"/>
      <c r="K78" s="126"/>
      <c r="L78" s="126"/>
      <c r="M78" s="78"/>
      <c r="N78" s="85"/>
      <c r="O78" s="126"/>
      <c r="P78" s="126"/>
    </row>
    <row r="79" spans="1:17" s="92" customFormat="1" ht="18" x14ac:dyDescent="0.25">
      <c r="A79" s="87"/>
      <c r="B79" s="89"/>
      <c r="C79" s="90"/>
      <c r="D79" s="91"/>
      <c r="E79" s="87"/>
      <c r="F79" s="89"/>
      <c r="G79" s="90"/>
      <c r="H79" s="91"/>
      <c r="I79" s="99"/>
      <c r="J79" s="89"/>
      <c r="K79" s="90"/>
      <c r="L79" s="91"/>
      <c r="M79" s="87"/>
      <c r="N79" s="89"/>
      <c r="O79" s="90"/>
      <c r="P79" s="91"/>
    </row>
    <row r="80" spans="1:17" ht="22.5" customHeight="1" x14ac:dyDescent="0.2">
      <c r="A80" s="78"/>
      <c r="B80" s="93"/>
      <c r="C80" s="94"/>
      <c r="D80" s="95"/>
      <c r="E80" s="78"/>
      <c r="F80" s="93"/>
      <c r="G80" s="94"/>
      <c r="H80" s="95"/>
      <c r="I80" s="85"/>
      <c r="J80" s="93"/>
      <c r="K80" s="94"/>
      <c r="L80" s="95"/>
      <c r="M80" s="78"/>
      <c r="N80" s="93"/>
      <c r="O80" s="94"/>
      <c r="P80" s="95"/>
    </row>
    <row r="81" spans="1:17" x14ac:dyDescent="0.2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1:17" s="16" customFormat="1" ht="30" customHeight="1" x14ac:dyDescent="0.35">
      <c r="A82" s="77"/>
      <c r="B82" s="120">
        <f>Акт!D2</f>
        <v>0</v>
      </c>
      <c r="C82" s="120"/>
      <c r="D82" s="79"/>
      <c r="E82" s="77"/>
      <c r="F82" s="120">
        <f>Акт!D2</f>
        <v>0</v>
      </c>
      <c r="G82" s="120"/>
      <c r="H82" s="79"/>
      <c r="I82" s="97"/>
      <c r="J82" s="120">
        <f>Акт!D2</f>
        <v>0</v>
      </c>
      <c r="K82" s="120"/>
      <c r="L82" s="79"/>
      <c r="M82" s="77"/>
      <c r="N82" s="120">
        <f>Акт!D2</f>
        <v>0</v>
      </c>
      <c r="O82" s="120"/>
      <c r="P82" s="79"/>
    </row>
    <row r="83" spans="1:17" x14ac:dyDescent="0.2">
      <c r="A83" s="78"/>
      <c r="B83" s="121"/>
      <c r="C83" s="121"/>
      <c r="D83" s="81"/>
      <c r="E83" s="78"/>
      <c r="F83" s="121"/>
      <c r="G83" s="121"/>
      <c r="H83" s="81"/>
      <c r="I83" s="85"/>
      <c r="J83" s="121"/>
      <c r="K83" s="121"/>
      <c r="L83" s="81"/>
      <c r="M83" s="78"/>
      <c r="N83" s="121"/>
      <c r="O83" s="121"/>
      <c r="P83" s="81"/>
    </row>
    <row r="84" spans="1:17" s="96" customFormat="1" ht="18" x14ac:dyDescent="0.2">
      <c r="A84" s="83"/>
      <c r="B84" s="82" t="s">
        <v>34</v>
      </c>
      <c r="C84" s="83"/>
      <c r="D84" s="84">
        <f>Акт!A33</f>
        <v>21</v>
      </c>
      <c r="E84" s="83"/>
      <c r="F84" s="82" t="s">
        <v>34</v>
      </c>
      <c r="G84" s="83"/>
      <c r="H84" s="84">
        <f>Акт!A34</f>
        <v>22</v>
      </c>
      <c r="I84" s="82"/>
      <c r="J84" s="82" t="s">
        <v>34</v>
      </c>
      <c r="K84" s="83"/>
      <c r="L84" s="84">
        <f>Акт!A35</f>
        <v>23</v>
      </c>
      <c r="M84" s="83"/>
      <c r="N84" s="82" t="s">
        <v>34</v>
      </c>
      <c r="O84" s="83"/>
      <c r="P84" s="84">
        <f>Акт!A36</f>
        <v>24</v>
      </c>
    </row>
    <row r="85" spans="1:17" ht="18" x14ac:dyDescent="0.25">
      <c r="A85" s="78"/>
      <c r="B85" s="128">
        <f>Акт!B33</f>
        <v>0</v>
      </c>
      <c r="C85" s="128"/>
      <c r="D85" s="128"/>
      <c r="E85" s="87"/>
      <c r="F85" s="128">
        <f>Акт!B34</f>
        <v>0</v>
      </c>
      <c r="G85" s="128"/>
      <c r="H85" s="128"/>
      <c r="I85" s="99"/>
      <c r="J85" s="128">
        <f>Акт!B35</f>
        <v>0</v>
      </c>
      <c r="K85" s="128"/>
      <c r="L85" s="128"/>
      <c r="M85" s="87"/>
      <c r="N85" s="128">
        <f>Акт!B36</f>
        <v>0</v>
      </c>
      <c r="O85" s="128"/>
      <c r="P85" s="128"/>
    </row>
    <row r="86" spans="1:17" ht="18" x14ac:dyDescent="0.25">
      <c r="A86" s="78"/>
      <c r="B86" s="128"/>
      <c r="C86" s="128"/>
      <c r="D86" s="128"/>
      <c r="E86" s="87"/>
      <c r="F86" s="128"/>
      <c r="G86" s="128"/>
      <c r="H86" s="128"/>
      <c r="I86" s="99"/>
      <c r="J86" s="128"/>
      <c r="K86" s="128"/>
      <c r="L86" s="128"/>
      <c r="M86" s="87"/>
      <c r="N86" s="128"/>
      <c r="O86" s="128"/>
      <c r="P86" s="128"/>
    </row>
    <row r="87" spans="1:17" ht="18" x14ac:dyDescent="0.25">
      <c r="A87" s="78"/>
      <c r="B87" s="128"/>
      <c r="C87" s="128"/>
      <c r="D87" s="128"/>
      <c r="E87" s="87"/>
      <c r="F87" s="128"/>
      <c r="G87" s="128"/>
      <c r="H87" s="128"/>
      <c r="I87" s="99"/>
      <c r="J87" s="128"/>
      <c r="K87" s="128"/>
      <c r="L87" s="128"/>
      <c r="M87" s="87"/>
      <c r="N87" s="128"/>
      <c r="O87" s="128"/>
      <c r="P87" s="128"/>
    </row>
    <row r="88" spans="1:17" ht="57.75" customHeight="1" x14ac:dyDescent="0.25">
      <c r="A88" s="78"/>
      <c r="B88" s="128"/>
      <c r="C88" s="128"/>
      <c r="D88" s="128"/>
      <c r="E88" s="87"/>
      <c r="F88" s="128"/>
      <c r="G88" s="128"/>
      <c r="H88" s="128"/>
      <c r="I88" s="99"/>
      <c r="J88" s="128"/>
      <c r="K88" s="128"/>
      <c r="L88" s="128"/>
      <c r="M88" s="87"/>
      <c r="N88" s="128"/>
      <c r="O88" s="128"/>
      <c r="P88" s="128"/>
    </row>
    <row r="89" spans="1:17" x14ac:dyDescent="0.2">
      <c r="A89" s="78"/>
      <c r="B89" s="88" t="s">
        <v>35</v>
      </c>
      <c r="C89" s="123">
        <f>Акт!D33</f>
        <v>0</v>
      </c>
      <c r="D89" s="123"/>
      <c r="E89" s="78"/>
      <c r="F89" s="88" t="s">
        <v>35</v>
      </c>
      <c r="G89" s="123">
        <f>Акт!D34</f>
        <v>0</v>
      </c>
      <c r="H89" s="123"/>
      <c r="I89" s="85"/>
      <c r="J89" s="88" t="s">
        <v>35</v>
      </c>
      <c r="K89" s="123">
        <f>Акт!D35</f>
        <v>0</v>
      </c>
      <c r="L89" s="123"/>
      <c r="M89" s="78"/>
      <c r="N89" s="88" t="s">
        <v>35</v>
      </c>
      <c r="O89" s="123">
        <f>Акт!D36</f>
        <v>0</v>
      </c>
      <c r="P89" s="123"/>
    </row>
    <row r="90" spans="1:17" x14ac:dyDescent="0.2">
      <c r="A90" s="78"/>
      <c r="B90" s="85"/>
      <c r="C90" s="123"/>
      <c r="D90" s="123"/>
      <c r="E90" s="78"/>
      <c r="F90" s="85"/>
      <c r="G90" s="123"/>
      <c r="H90" s="123"/>
      <c r="I90" s="85"/>
      <c r="J90" s="85"/>
      <c r="K90" s="123"/>
      <c r="L90" s="123"/>
      <c r="M90" s="78"/>
      <c r="N90" s="85"/>
      <c r="O90" s="123"/>
      <c r="P90" s="123"/>
    </row>
    <row r="91" spans="1:17" ht="13.15" customHeight="1" x14ac:dyDescent="0.2">
      <c r="A91" s="78"/>
      <c r="B91" s="124"/>
      <c r="C91" s="124"/>
      <c r="D91" s="124"/>
      <c r="E91" s="78"/>
      <c r="F91" s="124"/>
      <c r="G91" s="124"/>
      <c r="H91" s="124"/>
      <c r="I91" s="85"/>
      <c r="J91" s="124"/>
      <c r="K91" s="124"/>
      <c r="L91" s="124"/>
      <c r="M91" s="78"/>
      <c r="N91" s="124"/>
      <c r="O91" s="124"/>
      <c r="P91" s="124"/>
    </row>
    <row r="92" spans="1:17" x14ac:dyDescent="0.2">
      <c r="A92" s="78"/>
      <c r="B92" s="88" t="s">
        <v>12</v>
      </c>
      <c r="C92" s="126">
        <f>Акт!E33</f>
        <v>0</v>
      </c>
      <c r="D92" s="126"/>
      <c r="E92" s="78"/>
      <c r="F92" s="88" t="s">
        <v>12</v>
      </c>
      <c r="G92" s="126">
        <f>Акт!E34</f>
        <v>0</v>
      </c>
      <c r="H92" s="126"/>
      <c r="I92" s="85"/>
      <c r="J92" s="88" t="s">
        <v>12</v>
      </c>
      <c r="K92" s="126">
        <f>Акт!E35</f>
        <v>0</v>
      </c>
      <c r="L92" s="126"/>
      <c r="M92" s="78"/>
      <c r="N92" s="88" t="s">
        <v>12</v>
      </c>
      <c r="O92" s="126">
        <f>Акт!E36</f>
        <v>0</v>
      </c>
      <c r="P92" s="126"/>
    </row>
    <row r="93" spans="1:17" x14ac:dyDescent="0.2">
      <c r="A93" s="78"/>
      <c r="B93" s="85"/>
      <c r="C93" s="126"/>
      <c r="D93" s="126"/>
      <c r="E93" s="78"/>
      <c r="F93" s="85"/>
      <c r="G93" s="126"/>
      <c r="H93" s="126"/>
      <c r="I93" s="85"/>
      <c r="J93" s="85"/>
      <c r="K93" s="126"/>
      <c r="L93" s="126"/>
      <c r="M93" s="78"/>
      <c r="N93" s="85"/>
      <c r="O93" s="126"/>
      <c r="P93" s="126"/>
    </row>
    <row r="94" spans="1:17" x14ac:dyDescent="0.2">
      <c r="A94" s="78"/>
      <c r="B94" s="85"/>
      <c r="C94" s="126"/>
      <c r="D94" s="126"/>
      <c r="E94" s="78"/>
      <c r="F94" s="85"/>
      <c r="G94" s="126"/>
      <c r="H94" s="126"/>
      <c r="I94" s="85"/>
      <c r="J94" s="85"/>
      <c r="K94" s="126"/>
      <c r="L94" s="126"/>
      <c r="M94" s="78"/>
      <c r="N94" s="85"/>
      <c r="O94" s="126"/>
      <c r="P94" s="126"/>
    </row>
    <row r="95" spans="1:17" s="92" customFormat="1" ht="18" x14ac:dyDescent="0.25">
      <c r="A95" s="87"/>
      <c r="B95" s="89"/>
      <c r="C95" s="90"/>
      <c r="D95" s="91"/>
      <c r="E95" s="87"/>
      <c r="F95" s="89"/>
      <c r="G95" s="90"/>
      <c r="H95" s="91"/>
      <c r="I95" s="99"/>
      <c r="J95" s="89"/>
      <c r="K95" s="90"/>
      <c r="L95" s="91"/>
      <c r="M95" s="87"/>
      <c r="N95" s="89"/>
      <c r="O95" s="90"/>
      <c r="P95" s="91"/>
    </row>
    <row r="96" spans="1:17" ht="21" customHeight="1" x14ac:dyDescent="0.2">
      <c r="A96" s="78"/>
      <c r="B96" s="93"/>
      <c r="C96" s="94"/>
      <c r="D96" s="95"/>
      <c r="E96" s="78"/>
      <c r="F96" s="93"/>
      <c r="G96" s="94"/>
      <c r="H96" s="95"/>
      <c r="I96" s="85"/>
      <c r="J96" s="93"/>
      <c r="K96" s="94"/>
      <c r="L96" s="95"/>
      <c r="M96" s="78"/>
      <c r="N96" s="93"/>
      <c r="O96" s="94"/>
      <c r="P96" s="95"/>
    </row>
    <row r="97" spans="1:17" x14ac:dyDescent="0.2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1:17" s="16" customFormat="1" ht="29.25" customHeight="1" x14ac:dyDescent="0.35">
      <c r="A98" s="77"/>
      <c r="B98" s="120">
        <f>Акт!D2</f>
        <v>0</v>
      </c>
      <c r="C98" s="120"/>
      <c r="D98" s="79"/>
      <c r="E98" s="77"/>
      <c r="F98" s="120">
        <f>Акт!D2</f>
        <v>0</v>
      </c>
      <c r="G98" s="120"/>
      <c r="H98" s="79"/>
      <c r="I98" s="97"/>
      <c r="J98" s="120">
        <f>Акт!D2</f>
        <v>0</v>
      </c>
      <c r="K98" s="120"/>
      <c r="L98" s="79"/>
      <c r="M98" s="77"/>
      <c r="N98" s="120">
        <f>Акт!D2</f>
        <v>0</v>
      </c>
      <c r="O98" s="120"/>
      <c r="P98" s="79"/>
    </row>
    <row r="99" spans="1:17" x14ac:dyDescent="0.2">
      <c r="A99" s="78"/>
      <c r="B99" s="121"/>
      <c r="C99" s="121"/>
      <c r="D99" s="81"/>
      <c r="E99" s="78"/>
      <c r="F99" s="121"/>
      <c r="G99" s="121"/>
      <c r="H99" s="81"/>
      <c r="I99" s="85"/>
      <c r="J99" s="121"/>
      <c r="K99" s="121"/>
      <c r="L99" s="81"/>
      <c r="M99" s="78"/>
      <c r="N99" s="121"/>
      <c r="O99" s="121"/>
      <c r="P99" s="81"/>
    </row>
    <row r="100" spans="1:17" s="96" customFormat="1" ht="18" x14ac:dyDescent="0.2">
      <c r="A100" s="83"/>
      <c r="B100" s="82" t="s">
        <v>34</v>
      </c>
      <c r="C100" s="83"/>
      <c r="D100" s="84">
        <f>Акт!A37</f>
        <v>25</v>
      </c>
      <c r="E100" s="83"/>
      <c r="F100" s="82" t="s">
        <v>34</v>
      </c>
      <c r="G100" s="83"/>
      <c r="H100" s="84">
        <f>Акт!A38</f>
        <v>26</v>
      </c>
      <c r="I100" s="82"/>
      <c r="J100" s="82" t="s">
        <v>34</v>
      </c>
      <c r="K100" s="83"/>
      <c r="L100" s="84">
        <f>Акт!A39</f>
        <v>27</v>
      </c>
      <c r="M100" s="83"/>
      <c r="N100" s="82" t="s">
        <v>34</v>
      </c>
      <c r="O100" s="83"/>
      <c r="P100" s="84">
        <f>Акт!A40</f>
        <v>28</v>
      </c>
    </row>
    <row r="101" spans="1:17" ht="18" x14ac:dyDescent="0.25">
      <c r="A101" s="78"/>
      <c r="B101" s="128">
        <f>Акт!B37</f>
        <v>0</v>
      </c>
      <c r="C101" s="128"/>
      <c r="D101" s="128"/>
      <c r="E101" s="87"/>
      <c r="F101" s="128">
        <f>Акт!B38</f>
        <v>0</v>
      </c>
      <c r="G101" s="128"/>
      <c r="H101" s="128"/>
      <c r="I101" s="99"/>
      <c r="J101" s="128">
        <f>Акт!B39</f>
        <v>0</v>
      </c>
      <c r="K101" s="128"/>
      <c r="L101" s="128"/>
      <c r="M101" s="87"/>
      <c r="N101" s="128">
        <f>Акт!B40</f>
        <v>0</v>
      </c>
      <c r="O101" s="128"/>
      <c r="P101" s="128"/>
    </row>
    <row r="102" spans="1:17" ht="18" x14ac:dyDescent="0.25">
      <c r="A102" s="78"/>
      <c r="B102" s="128"/>
      <c r="C102" s="128"/>
      <c r="D102" s="128"/>
      <c r="E102" s="87"/>
      <c r="F102" s="128"/>
      <c r="G102" s="128"/>
      <c r="H102" s="128"/>
      <c r="I102" s="99"/>
      <c r="J102" s="128"/>
      <c r="K102" s="128"/>
      <c r="L102" s="128"/>
      <c r="M102" s="87"/>
      <c r="N102" s="128"/>
      <c r="O102" s="128"/>
      <c r="P102" s="128"/>
    </row>
    <row r="103" spans="1:17" ht="18" x14ac:dyDescent="0.25">
      <c r="A103" s="78"/>
      <c r="B103" s="128"/>
      <c r="C103" s="128"/>
      <c r="D103" s="128"/>
      <c r="E103" s="87"/>
      <c r="F103" s="128"/>
      <c r="G103" s="128"/>
      <c r="H103" s="128"/>
      <c r="I103" s="99"/>
      <c r="J103" s="128"/>
      <c r="K103" s="128"/>
      <c r="L103" s="128"/>
      <c r="M103" s="87"/>
      <c r="N103" s="128"/>
      <c r="O103" s="128"/>
      <c r="P103" s="128"/>
    </row>
    <row r="104" spans="1:17" ht="61.5" customHeight="1" x14ac:dyDescent="0.25">
      <c r="A104" s="78"/>
      <c r="B104" s="128"/>
      <c r="C104" s="128"/>
      <c r="D104" s="128"/>
      <c r="E104" s="87"/>
      <c r="F104" s="128"/>
      <c r="G104" s="128"/>
      <c r="H104" s="128"/>
      <c r="I104" s="99"/>
      <c r="J104" s="128"/>
      <c r="K104" s="128"/>
      <c r="L104" s="128"/>
      <c r="M104" s="87"/>
      <c r="N104" s="128"/>
      <c r="O104" s="128"/>
      <c r="P104" s="128"/>
    </row>
    <row r="105" spans="1:17" x14ac:dyDescent="0.2">
      <c r="A105" s="78"/>
      <c r="B105" s="88" t="s">
        <v>35</v>
      </c>
      <c r="C105" s="123">
        <f>Акт!D37</f>
        <v>0</v>
      </c>
      <c r="D105" s="123"/>
      <c r="E105" s="78"/>
      <c r="F105" s="88" t="s">
        <v>35</v>
      </c>
      <c r="G105" s="123">
        <f>Акт!D38</f>
        <v>0</v>
      </c>
      <c r="H105" s="123"/>
      <c r="I105" s="85"/>
      <c r="J105" s="88" t="s">
        <v>35</v>
      </c>
      <c r="K105" s="123">
        <f>Акт!D39</f>
        <v>0</v>
      </c>
      <c r="L105" s="123"/>
      <c r="M105" s="78"/>
      <c r="N105" s="88" t="s">
        <v>35</v>
      </c>
      <c r="O105" s="123">
        <f>Акт!D40</f>
        <v>0</v>
      </c>
      <c r="P105" s="123"/>
    </row>
    <row r="106" spans="1:17" x14ac:dyDescent="0.2">
      <c r="A106" s="78"/>
      <c r="B106" s="85"/>
      <c r="C106" s="123"/>
      <c r="D106" s="123"/>
      <c r="E106" s="78"/>
      <c r="F106" s="85"/>
      <c r="G106" s="123"/>
      <c r="H106" s="123"/>
      <c r="I106" s="85"/>
      <c r="J106" s="85"/>
      <c r="K106" s="123"/>
      <c r="L106" s="123"/>
      <c r="M106" s="78"/>
      <c r="N106" s="85"/>
      <c r="O106" s="123"/>
      <c r="P106" s="123"/>
    </row>
    <row r="107" spans="1:17" ht="13.15" customHeight="1" x14ac:dyDescent="0.2">
      <c r="A107" s="78"/>
      <c r="B107" s="124"/>
      <c r="C107" s="124"/>
      <c r="D107" s="124"/>
      <c r="E107" s="78"/>
      <c r="F107" s="124"/>
      <c r="G107" s="124"/>
      <c r="H107" s="124"/>
      <c r="I107" s="85"/>
      <c r="J107" s="124"/>
      <c r="K107" s="124"/>
      <c r="L107" s="124"/>
      <c r="M107" s="78"/>
      <c r="N107" s="124"/>
      <c r="O107" s="124"/>
      <c r="P107" s="124"/>
    </row>
    <row r="108" spans="1:17" x14ac:dyDescent="0.2">
      <c r="A108" s="78"/>
      <c r="B108" s="88" t="s">
        <v>12</v>
      </c>
      <c r="C108" s="126">
        <f>Акт!E37</f>
        <v>0</v>
      </c>
      <c r="D108" s="126"/>
      <c r="E108" s="78"/>
      <c r="F108" s="88" t="s">
        <v>12</v>
      </c>
      <c r="G108" s="126">
        <f>Акт!E38</f>
        <v>0</v>
      </c>
      <c r="H108" s="126"/>
      <c r="I108" s="85"/>
      <c r="J108" s="88" t="s">
        <v>12</v>
      </c>
      <c r="K108" s="126">
        <f>Акт!E39</f>
        <v>0</v>
      </c>
      <c r="L108" s="126"/>
      <c r="M108" s="78"/>
      <c r="N108" s="88" t="s">
        <v>12</v>
      </c>
      <c r="O108" s="126">
        <f>Акт!E40</f>
        <v>0</v>
      </c>
      <c r="P108" s="126"/>
    </row>
    <row r="109" spans="1:17" x14ac:dyDescent="0.2">
      <c r="A109" s="78"/>
      <c r="B109" s="85"/>
      <c r="C109" s="126"/>
      <c r="D109" s="126"/>
      <c r="E109" s="78"/>
      <c r="F109" s="85"/>
      <c r="G109" s="126"/>
      <c r="H109" s="126"/>
      <c r="I109" s="85"/>
      <c r="J109" s="85"/>
      <c r="K109" s="126"/>
      <c r="L109" s="126"/>
      <c r="M109" s="78"/>
      <c r="N109" s="85"/>
      <c r="O109" s="126"/>
      <c r="P109" s="126"/>
    </row>
    <row r="110" spans="1:17" x14ac:dyDescent="0.2">
      <c r="A110" s="78"/>
      <c r="B110" s="85"/>
      <c r="C110" s="126"/>
      <c r="D110" s="126"/>
      <c r="E110" s="78"/>
      <c r="F110" s="85"/>
      <c r="G110" s="126"/>
      <c r="H110" s="126"/>
      <c r="I110" s="85"/>
      <c r="J110" s="85"/>
      <c r="K110" s="126"/>
      <c r="L110" s="126"/>
      <c r="M110" s="78"/>
      <c r="N110" s="85"/>
      <c r="O110" s="126"/>
      <c r="P110" s="126"/>
    </row>
    <row r="111" spans="1:17" s="92" customFormat="1" ht="18" x14ac:dyDescent="0.25">
      <c r="A111" s="87"/>
      <c r="B111" s="89"/>
      <c r="C111" s="90"/>
      <c r="D111" s="91"/>
      <c r="E111" s="87"/>
      <c r="F111" s="89"/>
      <c r="G111" s="90"/>
      <c r="H111" s="91"/>
      <c r="I111" s="99"/>
      <c r="J111" s="89"/>
      <c r="K111" s="90"/>
      <c r="L111" s="91"/>
      <c r="M111" s="87"/>
      <c r="N111" s="89"/>
      <c r="O111" s="90"/>
      <c r="P111" s="91"/>
    </row>
    <row r="112" spans="1:17" ht="21" customHeight="1" x14ac:dyDescent="0.2">
      <c r="A112" s="78"/>
      <c r="B112" s="93"/>
      <c r="C112" s="94"/>
      <c r="D112" s="95"/>
      <c r="E112" s="78"/>
      <c r="F112" s="93"/>
      <c r="G112" s="94"/>
      <c r="H112" s="95"/>
      <c r="I112" s="85"/>
      <c r="J112" s="93"/>
      <c r="K112" s="94"/>
      <c r="L112" s="95"/>
      <c r="M112" s="78"/>
      <c r="N112" s="93"/>
      <c r="O112" s="94"/>
      <c r="P112" s="95"/>
    </row>
    <row r="113" spans="1:17" x14ac:dyDescent="0.2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1:17" s="16" customFormat="1" ht="29.25" customHeight="1" x14ac:dyDescent="0.35">
      <c r="A114" s="77"/>
      <c r="B114" s="120">
        <f>Акт!D2</f>
        <v>0</v>
      </c>
      <c r="C114" s="120"/>
      <c r="D114" s="79"/>
      <c r="E114" s="77"/>
      <c r="F114" s="120">
        <f>Акт!D2</f>
        <v>0</v>
      </c>
      <c r="G114" s="120"/>
      <c r="H114" s="79"/>
      <c r="I114" s="97"/>
      <c r="J114" s="120">
        <f>Акт!D2</f>
        <v>0</v>
      </c>
      <c r="K114" s="120"/>
      <c r="L114" s="79"/>
      <c r="M114" s="77"/>
      <c r="N114" s="120">
        <f>Акт!D2</f>
        <v>0</v>
      </c>
      <c r="O114" s="120"/>
      <c r="P114" s="79"/>
    </row>
    <row r="115" spans="1:17" x14ac:dyDescent="0.2">
      <c r="A115" s="78"/>
      <c r="B115" s="121"/>
      <c r="C115" s="121"/>
      <c r="D115" s="81"/>
      <c r="E115" s="78"/>
      <c r="F115" s="121"/>
      <c r="G115" s="121"/>
      <c r="H115" s="81"/>
      <c r="I115" s="85"/>
      <c r="J115" s="121"/>
      <c r="K115" s="121"/>
      <c r="L115" s="81"/>
      <c r="M115" s="78"/>
      <c r="N115" s="121"/>
      <c r="O115" s="121"/>
      <c r="P115" s="81"/>
    </row>
    <row r="116" spans="1:17" s="96" customFormat="1" ht="18" x14ac:dyDescent="0.2">
      <c r="A116" s="83"/>
      <c r="B116" s="82" t="s">
        <v>34</v>
      </c>
      <c r="C116" s="83"/>
      <c r="D116" s="84">
        <f>Акт!A41</f>
        <v>29</v>
      </c>
      <c r="E116" s="83"/>
      <c r="F116" s="82" t="s">
        <v>34</v>
      </c>
      <c r="G116" s="83"/>
      <c r="H116" s="84">
        <f>Акт!A42</f>
        <v>30</v>
      </c>
      <c r="I116" s="82"/>
      <c r="J116" s="82" t="s">
        <v>34</v>
      </c>
      <c r="K116" s="83"/>
      <c r="L116" s="84">
        <f>Акт!A43</f>
        <v>31</v>
      </c>
      <c r="M116" s="83"/>
      <c r="N116" s="82" t="s">
        <v>34</v>
      </c>
      <c r="O116" s="83"/>
      <c r="P116" s="84">
        <f>Акт!A44</f>
        <v>32</v>
      </c>
    </row>
    <row r="117" spans="1:17" ht="18" x14ac:dyDescent="0.25">
      <c r="A117" s="78"/>
      <c r="B117" s="128">
        <f>Акт!B41</f>
        <v>0</v>
      </c>
      <c r="C117" s="128"/>
      <c r="D117" s="128"/>
      <c r="E117" s="87"/>
      <c r="F117" s="128">
        <f>Акт!B42</f>
        <v>0</v>
      </c>
      <c r="G117" s="128"/>
      <c r="H117" s="128"/>
      <c r="I117" s="99"/>
      <c r="J117" s="128">
        <f>Акт!B43</f>
        <v>0</v>
      </c>
      <c r="K117" s="128"/>
      <c r="L117" s="128"/>
      <c r="M117" s="87"/>
      <c r="N117" s="128">
        <f>Акт!B44</f>
        <v>0</v>
      </c>
      <c r="O117" s="128"/>
      <c r="P117" s="128"/>
    </row>
    <row r="118" spans="1:17" ht="18" x14ac:dyDescent="0.25">
      <c r="A118" s="78"/>
      <c r="B118" s="128"/>
      <c r="C118" s="128"/>
      <c r="D118" s="128"/>
      <c r="E118" s="87"/>
      <c r="F118" s="128"/>
      <c r="G118" s="128"/>
      <c r="H118" s="128"/>
      <c r="I118" s="99"/>
      <c r="J118" s="128"/>
      <c r="K118" s="128"/>
      <c r="L118" s="128"/>
      <c r="M118" s="87"/>
      <c r="N118" s="128"/>
      <c r="O118" s="128"/>
      <c r="P118" s="128"/>
    </row>
    <row r="119" spans="1:17" ht="18" x14ac:dyDescent="0.25">
      <c r="A119" s="78"/>
      <c r="B119" s="128"/>
      <c r="C119" s="128"/>
      <c r="D119" s="128"/>
      <c r="E119" s="87"/>
      <c r="F119" s="128"/>
      <c r="G119" s="128"/>
      <c r="H119" s="128"/>
      <c r="I119" s="99"/>
      <c r="J119" s="128"/>
      <c r="K119" s="128"/>
      <c r="L119" s="128"/>
      <c r="M119" s="87"/>
      <c r="N119" s="128"/>
      <c r="O119" s="128"/>
      <c r="P119" s="128"/>
    </row>
    <row r="120" spans="1:17" ht="59.25" customHeight="1" x14ac:dyDescent="0.25">
      <c r="A120" s="78"/>
      <c r="B120" s="128"/>
      <c r="C120" s="128"/>
      <c r="D120" s="128"/>
      <c r="E120" s="87"/>
      <c r="F120" s="128"/>
      <c r="G120" s="128"/>
      <c r="H120" s="128"/>
      <c r="I120" s="99"/>
      <c r="J120" s="128"/>
      <c r="K120" s="128"/>
      <c r="L120" s="128"/>
      <c r="M120" s="87"/>
      <c r="N120" s="128"/>
      <c r="O120" s="128"/>
      <c r="P120" s="128"/>
    </row>
    <row r="121" spans="1:17" x14ac:dyDescent="0.2">
      <c r="A121" s="78"/>
      <c r="B121" s="88" t="s">
        <v>35</v>
      </c>
      <c r="C121" s="123">
        <f>Акт!D41</f>
        <v>0</v>
      </c>
      <c r="D121" s="123"/>
      <c r="E121" s="78"/>
      <c r="F121" s="88" t="s">
        <v>35</v>
      </c>
      <c r="G121" s="123">
        <f>Акт!D42</f>
        <v>0</v>
      </c>
      <c r="H121" s="123"/>
      <c r="I121" s="85"/>
      <c r="J121" s="88" t="s">
        <v>35</v>
      </c>
      <c r="K121" s="123">
        <f>Акт!D43</f>
        <v>0</v>
      </c>
      <c r="L121" s="123"/>
      <c r="M121" s="78"/>
      <c r="N121" s="88" t="s">
        <v>35</v>
      </c>
      <c r="O121" s="123">
        <f>Акт!D44</f>
        <v>0</v>
      </c>
      <c r="P121" s="123"/>
    </row>
    <row r="122" spans="1:17" x14ac:dyDescent="0.2">
      <c r="A122" s="78"/>
      <c r="B122" s="85"/>
      <c r="C122" s="123"/>
      <c r="D122" s="123"/>
      <c r="E122" s="78"/>
      <c r="F122" s="85"/>
      <c r="G122" s="123"/>
      <c r="H122" s="123"/>
      <c r="I122" s="85"/>
      <c r="J122" s="85"/>
      <c r="K122" s="123"/>
      <c r="L122" s="123"/>
      <c r="M122" s="78"/>
      <c r="N122" s="85"/>
      <c r="O122" s="123"/>
      <c r="P122" s="123"/>
    </row>
    <row r="123" spans="1:17" ht="13.15" customHeight="1" x14ac:dyDescent="0.2">
      <c r="A123" s="78"/>
      <c r="B123" s="124"/>
      <c r="C123" s="124"/>
      <c r="D123" s="124"/>
      <c r="E123" s="78"/>
      <c r="F123" s="124"/>
      <c r="G123" s="124"/>
      <c r="H123" s="124"/>
      <c r="I123" s="85"/>
      <c r="J123" s="124"/>
      <c r="K123" s="124"/>
      <c r="L123" s="124"/>
      <c r="M123" s="78"/>
      <c r="N123" s="124"/>
      <c r="O123" s="124"/>
      <c r="P123" s="124"/>
    </row>
    <row r="124" spans="1:17" x14ac:dyDescent="0.2">
      <c r="A124" s="78"/>
      <c r="B124" s="88" t="s">
        <v>12</v>
      </c>
      <c r="C124" s="125">
        <f>Акт!E41</f>
        <v>0</v>
      </c>
      <c r="D124" s="125"/>
      <c r="E124" s="78"/>
      <c r="F124" s="88" t="s">
        <v>12</v>
      </c>
      <c r="G124" s="126">
        <f>Акт!E42</f>
        <v>0</v>
      </c>
      <c r="H124" s="126"/>
      <c r="I124" s="85"/>
      <c r="J124" s="88" t="s">
        <v>12</v>
      </c>
      <c r="K124" s="126">
        <f>Акт!E43</f>
        <v>0</v>
      </c>
      <c r="L124" s="126"/>
      <c r="M124" s="78"/>
      <c r="N124" s="88" t="s">
        <v>12</v>
      </c>
      <c r="O124" s="126">
        <f>Акт!E44</f>
        <v>0</v>
      </c>
      <c r="P124" s="126"/>
    </row>
    <row r="125" spans="1:17" x14ac:dyDescent="0.2">
      <c r="A125" s="78"/>
      <c r="B125" s="85"/>
      <c r="C125" s="125"/>
      <c r="D125" s="125"/>
      <c r="E125" s="78"/>
      <c r="F125" s="85"/>
      <c r="G125" s="126"/>
      <c r="H125" s="126"/>
      <c r="I125" s="85"/>
      <c r="J125" s="85"/>
      <c r="K125" s="126"/>
      <c r="L125" s="126"/>
      <c r="M125" s="78"/>
      <c r="N125" s="85"/>
      <c r="O125" s="126"/>
      <c r="P125" s="126"/>
    </row>
    <row r="126" spans="1:17" x14ac:dyDescent="0.2">
      <c r="A126" s="78"/>
      <c r="B126" s="85"/>
      <c r="C126" s="125"/>
      <c r="D126" s="125"/>
      <c r="E126" s="78"/>
      <c r="F126" s="85"/>
      <c r="G126" s="126"/>
      <c r="H126" s="126"/>
      <c r="I126" s="85"/>
      <c r="J126" s="85"/>
      <c r="K126" s="126"/>
      <c r="L126" s="126"/>
      <c r="M126" s="78"/>
      <c r="N126" s="85"/>
      <c r="O126" s="126"/>
      <c r="P126" s="126"/>
    </row>
    <row r="127" spans="1:17" s="92" customFormat="1" ht="18" x14ac:dyDescent="0.25">
      <c r="A127" s="87"/>
      <c r="B127" s="89"/>
      <c r="C127" s="90"/>
      <c r="D127" s="91"/>
      <c r="E127" s="87"/>
      <c r="F127" s="89"/>
      <c r="G127" s="90"/>
      <c r="H127" s="91"/>
      <c r="I127" s="99"/>
      <c r="J127" s="89"/>
      <c r="K127" s="90"/>
      <c r="L127" s="91"/>
      <c r="M127" s="87"/>
      <c r="N127" s="89"/>
      <c r="O127" s="90"/>
      <c r="P127" s="91"/>
    </row>
    <row r="128" spans="1:17" s="96" customFormat="1" ht="22.5" customHeight="1" x14ac:dyDescent="0.2">
      <c r="A128" s="83"/>
      <c r="B128" s="103"/>
      <c r="C128" s="104"/>
      <c r="D128" s="105"/>
      <c r="E128" s="83"/>
      <c r="F128" s="103"/>
      <c r="G128" s="104"/>
      <c r="H128" s="105"/>
      <c r="I128" s="82"/>
      <c r="J128" s="103"/>
      <c r="K128" s="104"/>
      <c r="L128" s="105"/>
      <c r="M128" s="83"/>
      <c r="N128" s="103"/>
      <c r="O128" s="104"/>
      <c r="P128" s="105"/>
    </row>
    <row r="129" spans="1:17" x14ac:dyDescent="0.2">
      <c r="A129" s="78"/>
      <c r="B129" s="106"/>
      <c r="C129" s="107"/>
      <c r="D129" s="108"/>
      <c r="E129" s="78"/>
      <c r="F129" s="106"/>
      <c r="G129" s="107"/>
      <c r="H129" s="108"/>
      <c r="I129" s="78"/>
      <c r="J129" s="106"/>
      <c r="K129" s="107"/>
      <c r="L129" s="108"/>
      <c r="M129" s="78"/>
      <c r="N129" s="106"/>
      <c r="O129" s="107"/>
      <c r="P129" s="108"/>
      <c r="Q129" s="78"/>
    </row>
    <row r="130" spans="1:17" s="16" customFormat="1" ht="29.25" customHeight="1" x14ac:dyDescent="0.35">
      <c r="A130" s="77"/>
      <c r="B130" s="120">
        <f>Акт!D2</f>
        <v>0</v>
      </c>
      <c r="C130" s="120"/>
      <c r="D130" s="79"/>
      <c r="E130" s="77"/>
      <c r="F130" s="120">
        <f>Акт!D2</f>
        <v>0</v>
      </c>
      <c r="G130" s="120"/>
      <c r="H130" s="79"/>
      <c r="I130" s="97"/>
      <c r="J130" s="120">
        <f>Акт!D2</f>
        <v>0</v>
      </c>
      <c r="K130" s="120"/>
      <c r="L130" s="79"/>
      <c r="M130" s="77"/>
      <c r="N130" s="120">
        <f>Акт!D2</f>
        <v>0</v>
      </c>
      <c r="O130" s="120"/>
      <c r="P130" s="79"/>
    </row>
    <row r="131" spans="1:17" x14ac:dyDescent="0.2">
      <c r="A131" s="78"/>
      <c r="B131" s="121"/>
      <c r="C131" s="121"/>
      <c r="D131" s="81"/>
      <c r="E131" s="78"/>
      <c r="F131" s="121"/>
      <c r="G131" s="121"/>
      <c r="H131" s="81"/>
      <c r="I131" s="85"/>
      <c r="J131" s="121"/>
      <c r="K131" s="121"/>
      <c r="L131" s="81"/>
      <c r="M131" s="78"/>
      <c r="N131" s="121"/>
      <c r="O131" s="121"/>
      <c r="P131" s="81"/>
    </row>
    <row r="132" spans="1:17" s="96" customFormat="1" ht="18" x14ac:dyDescent="0.2">
      <c r="A132" s="83"/>
      <c r="B132" s="82" t="s">
        <v>34</v>
      </c>
      <c r="C132" s="83"/>
      <c r="D132" s="84">
        <f>Акт!A45</f>
        <v>33</v>
      </c>
      <c r="E132" s="83"/>
      <c r="F132" s="82" t="s">
        <v>34</v>
      </c>
      <c r="G132" s="83"/>
      <c r="H132" s="84">
        <f>Акт!A46</f>
        <v>34</v>
      </c>
      <c r="I132" s="82"/>
      <c r="J132" s="82" t="s">
        <v>34</v>
      </c>
      <c r="K132" s="83"/>
      <c r="L132" s="84">
        <f>Акт!A47</f>
        <v>35</v>
      </c>
      <c r="M132" s="83"/>
      <c r="N132" s="82" t="s">
        <v>34</v>
      </c>
      <c r="O132" s="83"/>
      <c r="P132" s="84">
        <f>Акт!A48</f>
        <v>36</v>
      </c>
    </row>
    <row r="133" spans="1:17" ht="12.75" customHeight="1" x14ac:dyDescent="0.25">
      <c r="A133" s="78"/>
      <c r="B133" s="129">
        <f>Акт!B45</f>
        <v>0</v>
      </c>
      <c r="C133" s="129"/>
      <c r="D133" s="129"/>
      <c r="E133" s="87"/>
      <c r="F133" s="129">
        <f>Акт!B46</f>
        <v>0</v>
      </c>
      <c r="G133" s="129"/>
      <c r="H133" s="129"/>
      <c r="I133" s="99"/>
      <c r="J133" s="122">
        <f>Акт!B47</f>
        <v>0</v>
      </c>
      <c r="K133" s="122"/>
      <c r="L133" s="122"/>
      <c r="M133" s="87"/>
      <c r="N133" s="122">
        <f>Акт!B48</f>
        <v>0</v>
      </c>
      <c r="O133" s="122"/>
      <c r="P133" s="122"/>
    </row>
    <row r="134" spans="1:17" ht="12.75" customHeight="1" x14ac:dyDescent="0.25">
      <c r="A134" s="78"/>
      <c r="B134" s="129"/>
      <c r="C134" s="129"/>
      <c r="D134" s="129"/>
      <c r="E134" s="87"/>
      <c r="F134" s="129"/>
      <c r="G134" s="129"/>
      <c r="H134" s="129"/>
      <c r="I134" s="99"/>
      <c r="J134" s="122"/>
      <c r="K134" s="122"/>
      <c r="L134" s="122"/>
      <c r="M134" s="87"/>
      <c r="N134" s="122"/>
      <c r="O134" s="122"/>
      <c r="P134" s="122"/>
    </row>
    <row r="135" spans="1:17" ht="12.75" customHeight="1" x14ac:dyDescent="0.25">
      <c r="A135" s="78"/>
      <c r="B135" s="129"/>
      <c r="C135" s="129"/>
      <c r="D135" s="129"/>
      <c r="E135" s="87"/>
      <c r="F135" s="129"/>
      <c r="G135" s="129"/>
      <c r="H135" s="129"/>
      <c r="I135" s="99"/>
      <c r="J135" s="122"/>
      <c r="K135" s="122"/>
      <c r="L135" s="122"/>
      <c r="M135" s="87"/>
      <c r="N135" s="122"/>
      <c r="O135" s="122"/>
      <c r="P135" s="122"/>
    </row>
    <row r="136" spans="1:17" ht="71.25" customHeight="1" x14ac:dyDescent="0.25">
      <c r="A136" s="78"/>
      <c r="B136" s="129"/>
      <c r="C136" s="129"/>
      <c r="D136" s="129"/>
      <c r="E136" s="87"/>
      <c r="F136" s="129"/>
      <c r="G136" s="129"/>
      <c r="H136" s="129"/>
      <c r="I136" s="99"/>
      <c r="J136" s="122"/>
      <c r="K136" s="122"/>
      <c r="L136" s="122"/>
      <c r="M136" s="87"/>
      <c r="N136" s="122"/>
      <c r="O136" s="122"/>
      <c r="P136" s="122"/>
    </row>
    <row r="137" spans="1:17" ht="12.75" customHeight="1" x14ac:dyDescent="0.2">
      <c r="A137" s="78"/>
      <c r="B137" s="88" t="s">
        <v>35</v>
      </c>
      <c r="C137" s="130">
        <f>Акт!D45</f>
        <v>0</v>
      </c>
      <c r="D137" s="130"/>
      <c r="E137" s="78"/>
      <c r="F137" s="88" t="s">
        <v>35</v>
      </c>
      <c r="G137" s="131">
        <f>Акт!D46</f>
        <v>0</v>
      </c>
      <c r="H137" s="131"/>
      <c r="I137" s="85"/>
      <c r="J137" s="88" t="s">
        <v>35</v>
      </c>
      <c r="K137" s="131">
        <f>Акт!D47</f>
        <v>0</v>
      </c>
      <c r="L137" s="131"/>
      <c r="M137" s="78"/>
      <c r="N137" s="88" t="s">
        <v>35</v>
      </c>
      <c r="O137" s="131">
        <f>Акт!D48</f>
        <v>0</v>
      </c>
      <c r="P137" s="131"/>
    </row>
    <row r="138" spans="1:17" ht="12.75" customHeight="1" x14ac:dyDescent="0.2">
      <c r="A138" s="78"/>
      <c r="B138" s="85"/>
      <c r="C138" s="130"/>
      <c r="D138" s="130"/>
      <c r="E138" s="78"/>
      <c r="F138" s="85"/>
      <c r="G138" s="131"/>
      <c r="H138" s="131"/>
      <c r="I138" s="85"/>
      <c r="J138" s="85"/>
      <c r="K138" s="131"/>
      <c r="L138" s="131"/>
      <c r="M138" s="78"/>
      <c r="N138" s="85"/>
      <c r="O138" s="131"/>
      <c r="P138" s="131"/>
    </row>
    <row r="139" spans="1:17" x14ac:dyDescent="0.2">
      <c r="A139" s="78"/>
      <c r="B139" s="124"/>
      <c r="C139" s="124"/>
      <c r="D139" s="124"/>
      <c r="E139" s="78"/>
      <c r="F139" s="124"/>
      <c r="G139" s="124"/>
      <c r="H139" s="124"/>
      <c r="I139" s="85"/>
      <c r="J139" s="124"/>
      <c r="K139" s="124"/>
      <c r="L139" s="124"/>
      <c r="M139" s="78"/>
      <c r="N139" s="124"/>
      <c r="O139" s="124"/>
      <c r="P139" s="124"/>
    </row>
    <row r="140" spans="1:17" ht="12.75" customHeight="1" x14ac:dyDescent="0.2">
      <c r="A140" s="78"/>
      <c r="B140" s="88" t="s">
        <v>12</v>
      </c>
      <c r="C140" s="125">
        <f>Акт!E45</f>
        <v>0</v>
      </c>
      <c r="D140" s="125"/>
      <c r="E140" s="78"/>
      <c r="F140" s="88" t="s">
        <v>12</v>
      </c>
      <c r="G140" s="125">
        <f>Акт!E46</f>
        <v>0</v>
      </c>
      <c r="H140" s="125"/>
      <c r="I140" s="85"/>
      <c r="J140" s="88" t="s">
        <v>12</v>
      </c>
      <c r="K140" s="125">
        <f>Акт!E47</f>
        <v>0</v>
      </c>
      <c r="L140" s="125"/>
      <c r="M140" s="78"/>
      <c r="N140" s="88" t="s">
        <v>12</v>
      </c>
      <c r="O140" s="125">
        <f>Акт!E48</f>
        <v>0</v>
      </c>
      <c r="P140" s="125"/>
    </row>
    <row r="141" spans="1:17" ht="12.75" customHeight="1" x14ac:dyDescent="0.2">
      <c r="A141" s="78"/>
      <c r="B141" s="85"/>
      <c r="C141" s="125"/>
      <c r="D141" s="125"/>
      <c r="E141" s="78"/>
      <c r="F141" s="85"/>
      <c r="G141" s="125"/>
      <c r="H141" s="125"/>
      <c r="I141" s="85"/>
      <c r="J141" s="85"/>
      <c r="K141" s="125"/>
      <c r="L141" s="125"/>
      <c r="M141" s="78"/>
      <c r="N141" s="85"/>
      <c r="O141" s="125"/>
      <c r="P141" s="125"/>
    </row>
    <row r="142" spans="1:17" ht="12.75" customHeight="1" x14ac:dyDescent="0.2">
      <c r="A142" s="78"/>
      <c r="B142" s="85"/>
      <c r="C142" s="125"/>
      <c r="D142" s="125"/>
      <c r="E142" s="78"/>
      <c r="F142" s="85"/>
      <c r="G142" s="125"/>
      <c r="H142" s="125"/>
      <c r="I142" s="85"/>
      <c r="J142" s="85"/>
      <c r="K142" s="125"/>
      <c r="L142" s="125"/>
      <c r="M142" s="78"/>
      <c r="N142" s="85"/>
      <c r="O142" s="125"/>
      <c r="P142" s="125"/>
    </row>
    <row r="143" spans="1:17" s="92" customFormat="1" ht="18" x14ac:dyDescent="0.25">
      <c r="A143" s="87"/>
      <c r="B143" s="89"/>
      <c r="C143" s="90"/>
      <c r="D143" s="91"/>
      <c r="E143" s="87"/>
      <c r="F143" s="89"/>
      <c r="G143" s="90"/>
      <c r="H143" s="91"/>
      <c r="I143" s="99"/>
      <c r="J143" s="89"/>
      <c r="K143" s="90"/>
      <c r="L143" s="91"/>
      <c r="M143" s="87"/>
      <c r="N143" s="89"/>
      <c r="O143" s="90"/>
      <c r="P143" s="91"/>
    </row>
    <row r="144" spans="1:17" ht="21" customHeight="1" x14ac:dyDescent="0.2">
      <c r="A144" s="78"/>
      <c r="B144" s="93"/>
      <c r="C144" s="94"/>
      <c r="D144" s="95"/>
      <c r="E144" s="78"/>
      <c r="F144" s="93"/>
      <c r="G144" s="94"/>
      <c r="H144" s="95"/>
      <c r="I144" s="85"/>
      <c r="J144" s="93"/>
      <c r="K144" s="94"/>
      <c r="L144" s="95"/>
      <c r="M144" s="78"/>
      <c r="N144" s="93"/>
      <c r="O144" s="94"/>
      <c r="P144" s="95"/>
    </row>
    <row r="145" spans="1:17" x14ac:dyDescent="0.2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1:17" s="16" customFormat="1" ht="30" customHeight="1" x14ac:dyDescent="0.35">
      <c r="A146" s="77"/>
      <c r="B146" s="120">
        <f>Акт!D2</f>
        <v>0</v>
      </c>
      <c r="C146" s="120"/>
      <c r="D146" s="79"/>
      <c r="E146" s="77"/>
      <c r="F146" s="120">
        <f>Акт!D2</f>
        <v>0</v>
      </c>
      <c r="G146" s="120"/>
      <c r="H146" s="79"/>
      <c r="I146" s="97"/>
      <c r="J146" s="120">
        <f>Акт!D2</f>
        <v>0</v>
      </c>
      <c r="K146" s="120"/>
      <c r="L146" s="79"/>
      <c r="M146" s="77"/>
      <c r="N146" s="120">
        <f>Акт!D2</f>
        <v>0</v>
      </c>
      <c r="O146" s="120"/>
      <c r="P146" s="79"/>
    </row>
    <row r="147" spans="1:17" x14ac:dyDescent="0.2">
      <c r="A147" s="78"/>
      <c r="B147" s="121"/>
      <c r="C147" s="121"/>
      <c r="D147" s="81"/>
      <c r="E147" s="78"/>
      <c r="F147" s="121"/>
      <c r="G147" s="121"/>
      <c r="H147" s="81"/>
      <c r="I147" s="85"/>
      <c r="J147" s="121"/>
      <c r="K147" s="121"/>
      <c r="L147" s="81"/>
      <c r="M147" s="78"/>
      <c r="N147" s="121"/>
      <c r="O147" s="121"/>
      <c r="P147" s="81"/>
    </row>
    <row r="148" spans="1:17" s="96" customFormat="1" ht="18" x14ac:dyDescent="0.2">
      <c r="A148" s="83"/>
      <c r="B148" s="82" t="s">
        <v>34</v>
      </c>
      <c r="C148" s="83"/>
      <c r="D148" s="84">
        <f>Акт!A49</f>
        <v>37</v>
      </c>
      <c r="E148" s="83"/>
      <c r="F148" s="82" t="s">
        <v>34</v>
      </c>
      <c r="G148" s="83"/>
      <c r="H148" s="84">
        <f>Акт!A50</f>
        <v>38</v>
      </c>
      <c r="I148" s="82"/>
      <c r="J148" s="82" t="s">
        <v>34</v>
      </c>
      <c r="K148" s="83"/>
      <c r="L148" s="84">
        <f>Акт!A51</f>
        <v>39</v>
      </c>
      <c r="M148" s="109"/>
      <c r="N148" s="82" t="s">
        <v>34</v>
      </c>
      <c r="O148" s="83"/>
      <c r="P148" s="84">
        <f>Акт!A52</f>
        <v>40</v>
      </c>
    </row>
    <row r="149" spans="1:17" ht="12.75" customHeight="1" x14ac:dyDescent="0.25">
      <c r="A149" s="78"/>
      <c r="B149" s="122">
        <f>Акт!B49</f>
        <v>0</v>
      </c>
      <c r="C149" s="122"/>
      <c r="D149" s="122"/>
      <c r="E149" s="87"/>
      <c r="F149" s="122">
        <f>Акт!B50</f>
        <v>0</v>
      </c>
      <c r="G149" s="122"/>
      <c r="H149" s="122"/>
      <c r="I149" s="99"/>
      <c r="J149" s="122">
        <f>Акт!B51</f>
        <v>0</v>
      </c>
      <c r="K149" s="122"/>
      <c r="L149" s="122"/>
      <c r="M149" s="87"/>
      <c r="N149" s="122">
        <f>Акт!B52</f>
        <v>0</v>
      </c>
      <c r="O149" s="122"/>
      <c r="P149" s="122"/>
    </row>
    <row r="150" spans="1:17" ht="12.75" customHeight="1" x14ac:dyDescent="0.25">
      <c r="A150" s="78"/>
      <c r="B150" s="122"/>
      <c r="C150" s="122"/>
      <c r="D150" s="122"/>
      <c r="E150" s="87"/>
      <c r="F150" s="122"/>
      <c r="G150" s="122"/>
      <c r="H150" s="122"/>
      <c r="I150" s="99"/>
      <c r="J150" s="122"/>
      <c r="K150" s="122"/>
      <c r="L150" s="122"/>
      <c r="M150" s="87"/>
      <c r="N150" s="122"/>
      <c r="O150" s="122"/>
      <c r="P150" s="122"/>
    </row>
    <row r="151" spans="1:17" ht="12.75" customHeight="1" x14ac:dyDescent="0.25">
      <c r="A151" s="78"/>
      <c r="B151" s="122"/>
      <c r="C151" s="122"/>
      <c r="D151" s="122"/>
      <c r="E151" s="87"/>
      <c r="F151" s="122"/>
      <c r="G151" s="122"/>
      <c r="H151" s="122"/>
      <c r="I151" s="99"/>
      <c r="J151" s="122"/>
      <c r="K151" s="122"/>
      <c r="L151" s="122"/>
      <c r="M151" s="87"/>
      <c r="N151" s="122"/>
      <c r="O151" s="122"/>
      <c r="P151" s="122"/>
    </row>
    <row r="152" spans="1:17" ht="62.25" customHeight="1" x14ac:dyDescent="0.25">
      <c r="A152" s="78"/>
      <c r="B152" s="122"/>
      <c r="C152" s="122"/>
      <c r="D152" s="122"/>
      <c r="E152" s="87"/>
      <c r="F152" s="122"/>
      <c r="G152" s="122"/>
      <c r="H152" s="122"/>
      <c r="I152" s="99"/>
      <c r="J152" s="122"/>
      <c r="K152" s="122"/>
      <c r="L152" s="122"/>
      <c r="M152" s="87"/>
      <c r="N152" s="122"/>
      <c r="O152" s="122"/>
      <c r="P152" s="122"/>
    </row>
    <row r="153" spans="1:17" ht="12.75" customHeight="1" x14ac:dyDescent="0.2">
      <c r="A153" s="78"/>
      <c r="B153" s="88" t="s">
        <v>35</v>
      </c>
      <c r="C153" s="131">
        <f>Акт!D49</f>
        <v>0</v>
      </c>
      <c r="D153" s="131"/>
      <c r="E153" s="78"/>
      <c r="F153" s="88" t="s">
        <v>35</v>
      </c>
      <c r="G153" s="131">
        <f>Акт!D50</f>
        <v>0</v>
      </c>
      <c r="H153" s="131"/>
      <c r="I153" s="85"/>
      <c r="J153" s="88" t="s">
        <v>35</v>
      </c>
      <c r="K153" s="131">
        <f>Акт!D51</f>
        <v>0</v>
      </c>
      <c r="L153" s="131"/>
      <c r="M153" s="78"/>
      <c r="N153" s="88" t="s">
        <v>35</v>
      </c>
      <c r="O153" s="131">
        <f>Акт!D52</f>
        <v>0</v>
      </c>
      <c r="P153" s="131"/>
    </row>
    <row r="154" spans="1:17" ht="12.75" customHeight="1" x14ac:dyDescent="0.2">
      <c r="A154" s="78"/>
      <c r="B154" s="85"/>
      <c r="C154" s="131"/>
      <c r="D154" s="131"/>
      <c r="E154" s="78"/>
      <c r="F154" s="85"/>
      <c r="G154" s="131"/>
      <c r="H154" s="131"/>
      <c r="I154" s="85"/>
      <c r="J154" s="85"/>
      <c r="K154" s="131"/>
      <c r="L154" s="131"/>
      <c r="M154" s="78"/>
      <c r="N154" s="85"/>
      <c r="O154" s="131"/>
      <c r="P154" s="131"/>
    </row>
    <row r="155" spans="1:17" x14ac:dyDescent="0.2">
      <c r="A155" s="78"/>
      <c r="B155" s="124"/>
      <c r="C155" s="124"/>
      <c r="D155" s="124"/>
      <c r="E155" s="78"/>
      <c r="F155" s="124"/>
      <c r="G155" s="124"/>
      <c r="H155" s="124"/>
      <c r="I155" s="85"/>
      <c r="J155" s="124"/>
      <c r="K155" s="124"/>
      <c r="L155" s="124"/>
      <c r="M155" s="78"/>
      <c r="N155" s="124"/>
      <c r="O155" s="124"/>
      <c r="P155" s="124"/>
    </row>
    <row r="156" spans="1:17" ht="12.75" customHeight="1" x14ac:dyDescent="0.2">
      <c r="A156" s="78"/>
      <c r="B156" s="88" t="s">
        <v>12</v>
      </c>
      <c r="C156" s="125">
        <f>Акт!E49</f>
        <v>0</v>
      </c>
      <c r="D156" s="125"/>
      <c r="E156" s="78"/>
      <c r="F156" s="88" t="s">
        <v>12</v>
      </c>
      <c r="G156" s="125">
        <f>Акт!E50</f>
        <v>0</v>
      </c>
      <c r="H156" s="125"/>
      <c r="I156" s="85"/>
      <c r="J156" s="88" t="s">
        <v>12</v>
      </c>
      <c r="K156" s="125">
        <f>Акт!E51</f>
        <v>0</v>
      </c>
      <c r="L156" s="125"/>
      <c r="M156" s="78"/>
      <c r="N156" s="88" t="s">
        <v>12</v>
      </c>
      <c r="O156" s="125">
        <f>Акт!E52</f>
        <v>0</v>
      </c>
      <c r="P156" s="125"/>
    </row>
    <row r="157" spans="1:17" ht="12.75" customHeight="1" x14ac:dyDescent="0.2">
      <c r="A157" s="78"/>
      <c r="B157" s="85"/>
      <c r="C157" s="125"/>
      <c r="D157" s="125"/>
      <c r="E157" s="78"/>
      <c r="F157" s="85"/>
      <c r="G157" s="125"/>
      <c r="H157" s="125"/>
      <c r="I157" s="85"/>
      <c r="J157" s="85"/>
      <c r="K157" s="125"/>
      <c r="L157" s="125"/>
      <c r="M157" s="78"/>
      <c r="N157" s="85"/>
      <c r="O157" s="125"/>
      <c r="P157" s="125"/>
    </row>
    <row r="158" spans="1:17" ht="12.75" customHeight="1" x14ac:dyDescent="0.2">
      <c r="A158" s="78"/>
      <c r="B158" s="85"/>
      <c r="C158" s="125"/>
      <c r="D158" s="125"/>
      <c r="E158" s="78"/>
      <c r="F158" s="85"/>
      <c r="G158" s="125"/>
      <c r="H158" s="125"/>
      <c r="I158" s="85"/>
      <c r="J158" s="85"/>
      <c r="K158" s="125"/>
      <c r="L158" s="125"/>
      <c r="M158" s="78"/>
      <c r="N158" s="85"/>
      <c r="O158" s="125"/>
      <c r="P158" s="125"/>
    </row>
    <row r="159" spans="1:17" s="92" customFormat="1" ht="18" x14ac:dyDescent="0.25">
      <c r="A159" s="87"/>
      <c r="B159" s="89"/>
      <c r="C159" s="90"/>
      <c r="D159" s="91"/>
      <c r="E159" s="87"/>
      <c r="F159" s="89"/>
      <c r="G159" s="90"/>
      <c r="H159" s="91"/>
      <c r="I159" s="99"/>
      <c r="J159" s="89"/>
      <c r="K159" s="90"/>
      <c r="L159" s="91"/>
      <c r="M159" s="87"/>
      <c r="N159" s="89"/>
      <c r="O159" s="90"/>
      <c r="P159" s="91"/>
    </row>
    <row r="160" spans="1:17" ht="18.75" customHeight="1" x14ac:dyDescent="0.2">
      <c r="A160" s="78"/>
      <c r="B160" s="93"/>
      <c r="C160" s="94"/>
      <c r="D160" s="95"/>
      <c r="E160" s="78"/>
      <c r="F160" s="93"/>
      <c r="G160" s="94"/>
      <c r="H160" s="95"/>
      <c r="I160" s="85"/>
      <c r="J160" s="93"/>
      <c r="K160" s="94"/>
      <c r="L160" s="95"/>
      <c r="M160" s="78"/>
      <c r="N160" s="93"/>
      <c r="O160" s="94"/>
      <c r="P160" s="95"/>
    </row>
    <row r="161" spans="1:17" x14ac:dyDescent="0.2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1:17" s="16" customFormat="1" ht="29.25" customHeight="1" x14ac:dyDescent="0.35">
      <c r="A162" s="77"/>
      <c r="B162" s="120">
        <f>Акт!D2</f>
        <v>0</v>
      </c>
      <c r="C162" s="120"/>
      <c r="D162" s="79"/>
      <c r="E162" s="77"/>
      <c r="F162" s="120">
        <f>Акт!D2</f>
        <v>0</v>
      </c>
      <c r="G162" s="120"/>
      <c r="H162" s="79"/>
      <c r="I162" s="97"/>
      <c r="J162" s="120">
        <f>Акт!D2</f>
        <v>0</v>
      </c>
      <c r="K162" s="120"/>
      <c r="L162" s="79"/>
      <c r="M162" s="77"/>
      <c r="N162" s="120">
        <f>Акт!D2</f>
        <v>0</v>
      </c>
      <c r="O162" s="120"/>
      <c r="P162" s="79"/>
    </row>
    <row r="163" spans="1:17" x14ac:dyDescent="0.2">
      <c r="A163" s="78"/>
      <c r="B163" s="121"/>
      <c r="C163" s="121"/>
      <c r="D163" s="81"/>
      <c r="E163" s="78"/>
      <c r="F163" s="121"/>
      <c r="G163" s="121"/>
      <c r="H163" s="81"/>
      <c r="I163" s="85"/>
      <c r="J163" s="121"/>
      <c r="K163" s="121"/>
      <c r="L163" s="81"/>
      <c r="M163" s="78"/>
      <c r="N163" s="121"/>
      <c r="O163" s="121"/>
      <c r="P163" s="81"/>
    </row>
    <row r="164" spans="1:17" s="96" customFormat="1" ht="18" x14ac:dyDescent="0.2">
      <c r="A164" s="83"/>
      <c r="B164" s="82" t="s">
        <v>34</v>
      </c>
      <c r="C164" s="83"/>
      <c r="D164" s="84">
        <f>Акт!A53</f>
        <v>41</v>
      </c>
      <c r="E164" s="83"/>
      <c r="F164" s="82" t="s">
        <v>34</v>
      </c>
      <c r="G164" s="83"/>
      <c r="H164" s="84">
        <f>Акт!A54</f>
        <v>42</v>
      </c>
      <c r="I164" s="82"/>
      <c r="J164" s="82" t="s">
        <v>34</v>
      </c>
      <c r="K164" s="83"/>
      <c r="L164" s="84">
        <f>Акт!A55</f>
        <v>43</v>
      </c>
      <c r="M164" s="83"/>
      <c r="N164" s="82" t="s">
        <v>34</v>
      </c>
      <c r="O164" s="83"/>
      <c r="P164" s="84">
        <f>Акт!A56</f>
        <v>44</v>
      </c>
    </row>
    <row r="165" spans="1:17" ht="12.75" customHeight="1" x14ac:dyDescent="0.25">
      <c r="A165" s="78"/>
      <c r="B165" s="122">
        <f>Акт!B53</f>
        <v>0</v>
      </c>
      <c r="C165" s="122"/>
      <c r="D165" s="122"/>
      <c r="E165" s="87"/>
      <c r="F165" s="122">
        <f>Акт!B54</f>
        <v>0</v>
      </c>
      <c r="G165" s="122"/>
      <c r="H165" s="122"/>
      <c r="I165" s="99"/>
      <c r="J165" s="122">
        <f>Акт!B55</f>
        <v>0</v>
      </c>
      <c r="K165" s="122"/>
      <c r="L165" s="122"/>
      <c r="M165" s="87"/>
      <c r="N165" s="122">
        <f>Акт!B56</f>
        <v>0</v>
      </c>
      <c r="O165" s="122"/>
      <c r="P165" s="122"/>
    </row>
    <row r="166" spans="1:17" ht="12.75" customHeight="1" x14ac:dyDescent="0.25">
      <c r="A166" s="78"/>
      <c r="B166" s="122"/>
      <c r="C166" s="122"/>
      <c r="D166" s="122"/>
      <c r="E166" s="87"/>
      <c r="F166" s="122"/>
      <c r="G166" s="122"/>
      <c r="H166" s="122"/>
      <c r="I166" s="99"/>
      <c r="J166" s="122"/>
      <c r="K166" s="122"/>
      <c r="L166" s="122"/>
      <c r="M166" s="87"/>
      <c r="N166" s="122"/>
      <c r="O166" s="122"/>
      <c r="P166" s="122"/>
    </row>
    <row r="167" spans="1:17" ht="12.75" customHeight="1" x14ac:dyDescent="0.25">
      <c r="A167" s="78"/>
      <c r="B167" s="122"/>
      <c r="C167" s="122"/>
      <c r="D167" s="122"/>
      <c r="E167" s="87"/>
      <c r="F167" s="122"/>
      <c r="G167" s="122"/>
      <c r="H167" s="122"/>
      <c r="I167" s="99"/>
      <c r="J167" s="122"/>
      <c r="K167" s="122"/>
      <c r="L167" s="122"/>
      <c r="M167" s="87"/>
      <c r="N167" s="122"/>
      <c r="O167" s="122"/>
      <c r="P167" s="122"/>
    </row>
    <row r="168" spans="1:17" ht="60.75" customHeight="1" x14ac:dyDescent="0.25">
      <c r="A168" s="78"/>
      <c r="B168" s="122"/>
      <c r="C168" s="122"/>
      <c r="D168" s="122"/>
      <c r="E168" s="87"/>
      <c r="F168" s="122"/>
      <c r="G168" s="122"/>
      <c r="H168" s="122"/>
      <c r="I168" s="99"/>
      <c r="J168" s="122"/>
      <c r="K168" s="122"/>
      <c r="L168" s="122"/>
      <c r="M168" s="87"/>
      <c r="N168" s="122"/>
      <c r="O168" s="122"/>
      <c r="P168" s="122"/>
    </row>
    <row r="169" spans="1:17" ht="12.75" customHeight="1" x14ac:dyDescent="0.2">
      <c r="A169" s="78"/>
      <c r="B169" s="88" t="s">
        <v>35</v>
      </c>
      <c r="C169" s="131">
        <f>Акт!D53</f>
        <v>0</v>
      </c>
      <c r="D169" s="131"/>
      <c r="E169" s="78"/>
      <c r="F169" s="88" t="s">
        <v>35</v>
      </c>
      <c r="G169" s="131">
        <f>Акт!D54</f>
        <v>0</v>
      </c>
      <c r="H169" s="131"/>
      <c r="I169" s="85"/>
      <c r="J169" s="88" t="s">
        <v>35</v>
      </c>
      <c r="K169" s="131">
        <f>Акт!D55</f>
        <v>0</v>
      </c>
      <c r="L169" s="131"/>
      <c r="M169" s="78"/>
      <c r="N169" s="88" t="s">
        <v>35</v>
      </c>
      <c r="O169" s="131">
        <f>Акт!D56</f>
        <v>0</v>
      </c>
      <c r="P169" s="131"/>
    </row>
    <row r="170" spans="1:17" ht="12.75" customHeight="1" x14ac:dyDescent="0.2">
      <c r="A170" s="78"/>
      <c r="B170" s="85"/>
      <c r="C170" s="131"/>
      <c r="D170" s="131"/>
      <c r="E170" s="78"/>
      <c r="F170" s="85"/>
      <c r="G170" s="131"/>
      <c r="H170" s="131"/>
      <c r="I170" s="85"/>
      <c r="J170" s="85"/>
      <c r="K170" s="131"/>
      <c r="L170" s="131"/>
      <c r="M170" s="78"/>
      <c r="N170" s="85"/>
      <c r="O170" s="131"/>
      <c r="P170" s="131"/>
    </row>
    <row r="171" spans="1:17" x14ac:dyDescent="0.2">
      <c r="A171" s="78"/>
      <c r="B171" s="124"/>
      <c r="C171" s="124"/>
      <c r="D171" s="124"/>
      <c r="E171" s="78"/>
      <c r="F171" s="124"/>
      <c r="G171" s="124"/>
      <c r="H171" s="124"/>
      <c r="I171" s="85"/>
      <c r="J171" s="124"/>
      <c r="K171" s="124"/>
      <c r="L171" s="124"/>
      <c r="M171" s="78"/>
      <c r="N171" s="124"/>
      <c r="O171" s="124"/>
      <c r="P171" s="124"/>
    </row>
    <row r="172" spans="1:17" ht="12.75" customHeight="1" x14ac:dyDescent="0.2">
      <c r="A172" s="78"/>
      <c r="B172" s="88" t="s">
        <v>12</v>
      </c>
      <c r="C172" s="125">
        <f>Акт!E53</f>
        <v>0</v>
      </c>
      <c r="D172" s="125"/>
      <c r="E172" s="78"/>
      <c r="F172" s="88" t="s">
        <v>12</v>
      </c>
      <c r="G172" s="125">
        <f>Акт!E54</f>
        <v>0</v>
      </c>
      <c r="H172" s="125"/>
      <c r="I172" s="85"/>
      <c r="J172" s="88" t="s">
        <v>12</v>
      </c>
      <c r="K172" s="125">
        <f>Акт!E55</f>
        <v>0</v>
      </c>
      <c r="L172" s="125"/>
      <c r="M172" s="78"/>
      <c r="N172" s="88" t="s">
        <v>12</v>
      </c>
      <c r="O172" s="125">
        <f>Акт!E56</f>
        <v>0</v>
      </c>
      <c r="P172" s="125"/>
    </row>
    <row r="173" spans="1:17" ht="12.75" customHeight="1" x14ac:dyDescent="0.2">
      <c r="A173" s="78"/>
      <c r="B173" s="85"/>
      <c r="C173" s="125"/>
      <c r="D173" s="125"/>
      <c r="E173" s="78"/>
      <c r="F173" s="85"/>
      <c r="G173" s="125"/>
      <c r="H173" s="125"/>
      <c r="I173" s="85"/>
      <c r="J173" s="85"/>
      <c r="K173" s="125"/>
      <c r="L173" s="125"/>
      <c r="M173" s="78"/>
      <c r="N173" s="85"/>
      <c r="O173" s="125"/>
      <c r="P173" s="125"/>
    </row>
    <row r="174" spans="1:17" ht="12.75" customHeight="1" x14ac:dyDescent="0.2">
      <c r="A174" s="78"/>
      <c r="B174" s="85"/>
      <c r="C174" s="125"/>
      <c r="D174" s="125"/>
      <c r="E174" s="78"/>
      <c r="F174" s="85"/>
      <c r="G174" s="125"/>
      <c r="H174" s="125"/>
      <c r="I174" s="85"/>
      <c r="J174" s="85"/>
      <c r="K174" s="125"/>
      <c r="L174" s="125"/>
      <c r="M174" s="78"/>
      <c r="N174" s="85"/>
      <c r="O174" s="125"/>
      <c r="P174" s="125"/>
    </row>
    <row r="175" spans="1:17" s="92" customFormat="1" ht="18" x14ac:dyDescent="0.25">
      <c r="A175" s="87"/>
      <c r="B175" s="89"/>
      <c r="C175" s="90"/>
      <c r="D175" s="91"/>
      <c r="E175" s="87"/>
      <c r="F175" s="89"/>
      <c r="G175" s="90"/>
      <c r="H175" s="91"/>
      <c r="I175" s="99"/>
      <c r="J175" s="89"/>
      <c r="K175" s="90"/>
      <c r="L175" s="91"/>
      <c r="M175" s="87"/>
      <c r="N175" s="89"/>
      <c r="O175" s="90"/>
      <c r="P175" s="91"/>
    </row>
    <row r="176" spans="1:17" ht="19.5" customHeight="1" x14ac:dyDescent="0.2">
      <c r="A176" s="78"/>
      <c r="B176" s="93"/>
      <c r="C176" s="94"/>
      <c r="D176" s="95"/>
      <c r="E176" s="78"/>
      <c r="F176" s="93"/>
      <c r="G176" s="94"/>
      <c r="H176" s="95"/>
      <c r="I176" s="85"/>
      <c r="J176" s="93"/>
      <c r="K176" s="94"/>
      <c r="L176" s="95"/>
      <c r="M176" s="78"/>
      <c r="N176" s="93"/>
      <c r="O176" s="94"/>
      <c r="P176" s="95"/>
    </row>
    <row r="177" spans="1:17" x14ac:dyDescent="0.2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102"/>
      <c r="O177" s="102"/>
      <c r="P177" s="102"/>
      <c r="Q177" s="78"/>
    </row>
    <row r="178" spans="1:17" s="16" customFormat="1" ht="30" customHeight="1" x14ac:dyDescent="0.35">
      <c r="A178" s="77"/>
      <c r="B178" s="120">
        <f>Акт!D2</f>
        <v>0</v>
      </c>
      <c r="C178" s="120"/>
      <c r="D178" s="79"/>
      <c r="E178" s="77"/>
      <c r="F178" s="120">
        <f>Акт!D2</f>
        <v>0</v>
      </c>
      <c r="G178" s="120"/>
      <c r="H178" s="79"/>
      <c r="I178" s="97"/>
      <c r="J178" s="120">
        <f>Акт!D2</f>
        <v>0</v>
      </c>
      <c r="K178" s="120"/>
      <c r="L178" s="79"/>
      <c r="M178" s="97"/>
      <c r="N178" s="132">
        <f>Акт!D2</f>
        <v>0</v>
      </c>
      <c r="O178" s="132"/>
      <c r="P178" s="79"/>
    </row>
    <row r="179" spans="1:17" x14ac:dyDescent="0.2">
      <c r="A179" s="78"/>
      <c r="B179" s="121"/>
      <c r="C179" s="121"/>
      <c r="D179" s="81"/>
      <c r="E179" s="78"/>
      <c r="F179" s="121"/>
      <c r="G179" s="121"/>
      <c r="H179" s="81"/>
      <c r="I179" s="85"/>
      <c r="J179" s="121"/>
      <c r="K179" s="121"/>
      <c r="L179" s="81"/>
      <c r="M179" s="85"/>
      <c r="N179" s="121"/>
      <c r="O179" s="121"/>
      <c r="P179" s="81"/>
    </row>
    <row r="180" spans="1:17" s="96" customFormat="1" ht="18" x14ac:dyDescent="0.2">
      <c r="A180" s="83"/>
      <c r="B180" s="82" t="s">
        <v>34</v>
      </c>
      <c r="C180" s="83"/>
      <c r="D180" s="84">
        <f>Акт!A57</f>
        <v>45</v>
      </c>
      <c r="E180" s="83"/>
      <c r="F180" s="82" t="s">
        <v>34</v>
      </c>
      <c r="G180" s="83"/>
      <c r="H180" s="84">
        <f>Акт!A58</f>
        <v>46</v>
      </c>
      <c r="I180" s="82"/>
      <c r="J180" s="82" t="s">
        <v>34</v>
      </c>
      <c r="K180" s="83"/>
      <c r="L180" s="84">
        <f>Акт!A59</f>
        <v>47</v>
      </c>
      <c r="M180" s="82"/>
      <c r="N180" s="82" t="s">
        <v>34</v>
      </c>
      <c r="O180" s="83"/>
      <c r="P180" s="84">
        <f>Акт!A60</f>
        <v>48</v>
      </c>
    </row>
    <row r="181" spans="1:17" ht="12.75" customHeight="1" x14ac:dyDescent="0.25">
      <c r="A181" s="78"/>
      <c r="B181" s="122">
        <f>Акт!B57</f>
        <v>0</v>
      </c>
      <c r="C181" s="122"/>
      <c r="D181" s="122"/>
      <c r="E181" s="87"/>
      <c r="F181" s="122">
        <f>Акт!B58</f>
        <v>0</v>
      </c>
      <c r="G181" s="122"/>
      <c r="H181" s="122"/>
      <c r="I181" s="99"/>
      <c r="J181" s="122">
        <f>Акт!B59</f>
        <v>0</v>
      </c>
      <c r="K181" s="122"/>
      <c r="L181" s="122"/>
      <c r="M181" s="99"/>
      <c r="N181" s="122">
        <f>Акт!B60</f>
        <v>0</v>
      </c>
      <c r="O181" s="122"/>
      <c r="P181" s="122"/>
    </row>
    <row r="182" spans="1:17" ht="12.75" customHeight="1" x14ac:dyDescent="0.25">
      <c r="A182" s="78"/>
      <c r="B182" s="122"/>
      <c r="C182" s="122"/>
      <c r="D182" s="122"/>
      <c r="E182" s="87"/>
      <c r="F182" s="122"/>
      <c r="G182" s="122"/>
      <c r="H182" s="122"/>
      <c r="I182" s="99"/>
      <c r="J182" s="122"/>
      <c r="K182" s="122"/>
      <c r="L182" s="122"/>
      <c r="M182" s="99"/>
      <c r="N182" s="122"/>
      <c r="O182" s="122"/>
      <c r="P182" s="122"/>
    </row>
    <row r="183" spans="1:17" ht="12.75" customHeight="1" x14ac:dyDescent="0.25">
      <c r="A183" s="78"/>
      <c r="B183" s="122"/>
      <c r="C183" s="122"/>
      <c r="D183" s="122"/>
      <c r="E183" s="87"/>
      <c r="F183" s="122"/>
      <c r="G183" s="122"/>
      <c r="H183" s="122"/>
      <c r="I183" s="99"/>
      <c r="J183" s="122"/>
      <c r="K183" s="122"/>
      <c r="L183" s="122"/>
      <c r="M183" s="99"/>
      <c r="N183" s="122"/>
      <c r="O183" s="122"/>
      <c r="P183" s="122"/>
    </row>
    <row r="184" spans="1:17" ht="63.75" customHeight="1" x14ac:dyDescent="0.25">
      <c r="A184" s="78"/>
      <c r="B184" s="122"/>
      <c r="C184" s="122"/>
      <c r="D184" s="122"/>
      <c r="E184" s="87"/>
      <c r="F184" s="122"/>
      <c r="G184" s="122"/>
      <c r="H184" s="122"/>
      <c r="I184" s="99"/>
      <c r="J184" s="122"/>
      <c r="K184" s="122"/>
      <c r="L184" s="122"/>
      <c r="M184" s="99"/>
      <c r="N184" s="122"/>
      <c r="O184" s="122"/>
      <c r="P184" s="122"/>
    </row>
    <row r="185" spans="1:17" ht="12.75" customHeight="1" x14ac:dyDescent="0.2">
      <c r="A185" s="78"/>
      <c r="B185" s="88" t="s">
        <v>35</v>
      </c>
      <c r="C185" s="131">
        <f>Акт!D57</f>
        <v>0</v>
      </c>
      <c r="D185" s="131"/>
      <c r="E185" s="78"/>
      <c r="F185" s="88" t="s">
        <v>35</v>
      </c>
      <c r="G185" s="131">
        <f>Акт!D58</f>
        <v>0</v>
      </c>
      <c r="H185" s="131"/>
      <c r="I185" s="85"/>
      <c r="J185" s="88" t="s">
        <v>35</v>
      </c>
      <c r="K185" s="131">
        <f>Акт!D59</f>
        <v>0</v>
      </c>
      <c r="L185" s="131"/>
      <c r="M185" s="85"/>
      <c r="N185" s="88" t="s">
        <v>35</v>
      </c>
      <c r="O185" s="131">
        <f>Акт!D60</f>
        <v>0</v>
      </c>
      <c r="P185" s="131"/>
    </row>
    <row r="186" spans="1:17" ht="12.75" customHeight="1" x14ac:dyDescent="0.2">
      <c r="A186" s="78"/>
      <c r="B186" s="85"/>
      <c r="C186" s="131"/>
      <c r="D186" s="131"/>
      <c r="E186" s="78"/>
      <c r="F186" s="85"/>
      <c r="G186" s="131"/>
      <c r="H186" s="131"/>
      <c r="I186" s="85"/>
      <c r="J186" s="85"/>
      <c r="K186" s="131"/>
      <c r="L186" s="131"/>
      <c r="M186" s="85"/>
      <c r="N186" s="85"/>
      <c r="O186" s="131"/>
      <c r="P186" s="131"/>
    </row>
    <row r="187" spans="1:17" x14ac:dyDescent="0.2">
      <c r="A187" s="78"/>
      <c r="B187" s="124"/>
      <c r="C187" s="124"/>
      <c r="D187" s="124"/>
      <c r="E187" s="78"/>
      <c r="F187" s="124"/>
      <c r="G187" s="124"/>
      <c r="H187" s="124"/>
      <c r="I187" s="85"/>
      <c r="J187" s="124"/>
      <c r="K187" s="124"/>
      <c r="L187" s="124"/>
      <c r="M187" s="85"/>
      <c r="N187" s="124"/>
      <c r="O187" s="124"/>
      <c r="P187" s="124"/>
    </row>
    <row r="188" spans="1:17" ht="12.75" customHeight="1" x14ac:dyDescent="0.2">
      <c r="A188" s="78"/>
      <c r="B188" s="88" t="s">
        <v>12</v>
      </c>
      <c r="C188" s="125">
        <f>Акт!E57</f>
        <v>0</v>
      </c>
      <c r="D188" s="125"/>
      <c r="E188" s="78"/>
      <c r="F188" s="88" t="s">
        <v>12</v>
      </c>
      <c r="G188" s="125">
        <f>Акт!E58</f>
        <v>0</v>
      </c>
      <c r="H188" s="125"/>
      <c r="I188" s="85"/>
      <c r="J188" s="88" t="s">
        <v>12</v>
      </c>
      <c r="K188" s="125">
        <f>Акт!E59</f>
        <v>0</v>
      </c>
      <c r="L188" s="125"/>
      <c r="M188" s="85"/>
      <c r="N188" s="88" t="s">
        <v>12</v>
      </c>
      <c r="O188" s="125">
        <f>Акт!E60</f>
        <v>0</v>
      </c>
      <c r="P188" s="125"/>
    </row>
    <row r="189" spans="1:17" ht="12.75" customHeight="1" x14ac:dyDescent="0.2">
      <c r="A189" s="78"/>
      <c r="B189" s="85"/>
      <c r="C189" s="125"/>
      <c r="D189" s="125"/>
      <c r="E189" s="78"/>
      <c r="F189" s="85"/>
      <c r="G189" s="125"/>
      <c r="H189" s="125"/>
      <c r="I189" s="85"/>
      <c r="J189" s="85"/>
      <c r="K189" s="125"/>
      <c r="L189" s="125"/>
      <c r="M189" s="85"/>
      <c r="N189" s="85"/>
      <c r="O189" s="125"/>
      <c r="P189" s="125"/>
    </row>
    <row r="190" spans="1:17" ht="12.75" customHeight="1" x14ac:dyDescent="0.2">
      <c r="A190" s="78"/>
      <c r="B190" s="85"/>
      <c r="C190" s="125"/>
      <c r="D190" s="125"/>
      <c r="E190" s="78"/>
      <c r="F190" s="85"/>
      <c r="G190" s="125"/>
      <c r="H190" s="125"/>
      <c r="I190" s="85"/>
      <c r="J190" s="85"/>
      <c r="K190" s="125"/>
      <c r="L190" s="125"/>
      <c r="M190" s="85"/>
      <c r="N190" s="85"/>
      <c r="O190" s="125"/>
      <c r="P190" s="125"/>
    </row>
    <row r="191" spans="1:17" s="92" customFormat="1" ht="18" x14ac:dyDescent="0.25">
      <c r="A191" s="87"/>
      <c r="B191" s="89"/>
      <c r="C191" s="90"/>
      <c r="D191" s="91"/>
      <c r="E191" s="87"/>
      <c r="F191" s="89"/>
      <c r="G191" s="90"/>
      <c r="H191" s="91"/>
      <c r="I191" s="99"/>
      <c r="J191" s="89"/>
      <c r="K191" s="90"/>
      <c r="L191" s="91"/>
      <c r="M191" s="99"/>
      <c r="N191" s="89"/>
      <c r="O191" s="90"/>
      <c r="P191" s="110"/>
    </row>
    <row r="192" spans="1:17" ht="19.5" customHeight="1" x14ac:dyDescent="0.2">
      <c r="A192" s="78"/>
      <c r="B192" s="93"/>
      <c r="C192" s="94"/>
      <c r="D192" s="95"/>
      <c r="E192" s="78"/>
      <c r="F192" s="93"/>
      <c r="G192" s="94"/>
      <c r="H192" s="95"/>
      <c r="I192" s="85"/>
      <c r="J192" s="93"/>
      <c r="K192" s="94"/>
      <c r="L192" s="95"/>
      <c r="M192" s="85"/>
      <c r="N192" s="93"/>
      <c r="O192" s="94"/>
      <c r="P192" s="95"/>
    </row>
    <row r="193" spans="1:16" x14ac:dyDescent="0.2">
      <c r="A193" s="78"/>
      <c r="B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</row>
    <row r="194" spans="1:16" x14ac:dyDescent="0.2">
      <c r="A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</row>
  </sheetData>
  <sheetProtection algorithmName="SHA-512" hashValue="XiVAH0YsKMKV0cDEfI+WMraOdPKj2tiOxaOfh5nKUseUcz3EdWZmjbdDGja505Nl6V8EA3Blx4IjTPpiUK2Lvw==" saltValue="bLPcHbaaOfaQQcjEbz+C3Q==" spinCount="100000" sheet="1" objects="1" scenarios="1"/>
  <mergeCells count="288">
    <mergeCell ref="C185:D186"/>
    <mergeCell ref="G185:H186"/>
    <mergeCell ref="K185:L186"/>
    <mergeCell ref="O185:P186"/>
    <mergeCell ref="B187:D187"/>
    <mergeCell ref="F187:H187"/>
    <mergeCell ref="J187:L187"/>
    <mergeCell ref="N187:P187"/>
    <mergeCell ref="C188:D190"/>
    <mergeCell ref="G188:H190"/>
    <mergeCell ref="K188:L190"/>
    <mergeCell ref="O188:P190"/>
    <mergeCell ref="B178:C178"/>
    <mergeCell ref="F178:G178"/>
    <mergeCell ref="J178:K178"/>
    <mergeCell ref="N178:O178"/>
    <mergeCell ref="B179:C179"/>
    <mergeCell ref="F179:G179"/>
    <mergeCell ref="J179:K179"/>
    <mergeCell ref="N179:O179"/>
    <mergeCell ref="B181:D184"/>
    <mergeCell ref="F181:H184"/>
    <mergeCell ref="J181:L184"/>
    <mergeCell ref="N181:P184"/>
    <mergeCell ref="C169:D170"/>
    <mergeCell ref="G169:H170"/>
    <mergeCell ref="K169:L170"/>
    <mergeCell ref="O169:P170"/>
    <mergeCell ref="B171:D171"/>
    <mergeCell ref="F171:H171"/>
    <mergeCell ref="J171:L171"/>
    <mergeCell ref="N171:P171"/>
    <mergeCell ref="C172:D174"/>
    <mergeCell ref="G172:H174"/>
    <mergeCell ref="K172:L174"/>
    <mergeCell ref="O172:P174"/>
    <mergeCell ref="B162:C162"/>
    <mergeCell ref="F162:G162"/>
    <mergeCell ref="J162:K162"/>
    <mergeCell ref="N162:O162"/>
    <mergeCell ref="B163:C163"/>
    <mergeCell ref="F163:G163"/>
    <mergeCell ref="J163:K163"/>
    <mergeCell ref="N163:O163"/>
    <mergeCell ref="B165:D168"/>
    <mergeCell ref="F165:H168"/>
    <mergeCell ref="J165:L168"/>
    <mergeCell ref="N165:P168"/>
    <mergeCell ref="C153:D154"/>
    <mergeCell ref="G153:H154"/>
    <mergeCell ref="K153:L154"/>
    <mergeCell ref="O153:P154"/>
    <mergeCell ref="B155:D155"/>
    <mergeCell ref="F155:H155"/>
    <mergeCell ref="J155:L155"/>
    <mergeCell ref="N155:P155"/>
    <mergeCell ref="C156:D158"/>
    <mergeCell ref="G156:H158"/>
    <mergeCell ref="K156:L158"/>
    <mergeCell ref="O156:P158"/>
    <mergeCell ref="B146:C146"/>
    <mergeCell ref="F146:G146"/>
    <mergeCell ref="J146:K146"/>
    <mergeCell ref="N146:O146"/>
    <mergeCell ref="B147:C147"/>
    <mergeCell ref="F147:G147"/>
    <mergeCell ref="J147:K147"/>
    <mergeCell ref="N147:O147"/>
    <mergeCell ref="B149:D152"/>
    <mergeCell ref="F149:H152"/>
    <mergeCell ref="J149:L152"/>
    <mergeCell ref="N149:P152"/>
    <mergeCell ref="C137:D138"/>
    <mergeCell ref="G137:H138"/>
    <mergeCell ref="K137:L138"/>
    <mergeCell ref="O137:P138"/>
    <mergeCell ref="B139:D139"/>
    <mergeCell ref="F139:H139"/>
    <mergeCell ref="J139:L139"/>
    <mergeCell ref="N139:P139"/>
    <mergeCell ref="C140:D142"/>
    <mergeCell ref="G140:H142"/>
    <mergeCell ref="K140:L142"/>
    <mergeCell ref="O140:P142"/>
    <mergeCell ref="B130:C130"/>
    <mergeCell ref="F130:G130"/>
    <mergeCell ref="J130:K130"/>
    <mergeCell ref="N130:O130"/>
    <mergeCell ref="B131:C131"/>
    <mergeCell ref="F131:G131"/>
    <mergeCell ref="J131:K131"/>
    <mergeCell ref="N131:O131"/>
    <mergeCell ref="B133:D136"/>
    <mergeCell ref="F133:H136"/>
    <mergeCell ref="J133:L136"/>
    <mergeCell ref="N133:P136"/>
    <mergeCell ref="C121:D122"/>
    <mergeCell ref="G121:H122"/>
    <mergeCell ref="K121:L122"/>
    <mergeCell ref="O121:P122"/>
    <mergeCell ref="B123:D123"/>
    <mergeCell ref="F123:H123"/>
    <mergeCell ref="J123:L123"/>
    <mergeCell ref="N123:P123"/>
    <mergeCell ref="C124:D126"/>
    <mergeCell ref="G124:H126"/>
    <mergeCell ref="K124:L126"/>
    <mergeCell ref="O124:P126"/>
    <mergeCell ref="B114:C114"/>
    <mergeCell ref="F114:G114"/>
    <mergeCell ref="J114:K114"/>
    <mergeCell ref="N114:O114"/>
    <mergeCell ref="B115:C115"/>
    <mergeCell ref="F115:G115"/>
    <mergeCell ref="J115:K115"/>
    <mergeCell ref="N115:O115"/>
    <mergeCell ref="B117:D120"/>
    <mergeCell ref="F117:H120"/>
    <mergeCell ref="J117:L120"/>
    <mergeCell ref="N117:P120"/>
    <mergeCell ref="C105:D106"/>
    <mergeCell ref="G105:H106"/>
    <mergeCell ref="K105:L106"/>
    <mergeCell ref="O105:P106"/>
    <mergeCell ref="B107:D107"/>
    <mergeCell ref="F107:H107"/>
    <mergeCell ref="J107:L107"/>
    <mergeCell ref="N107:P107"/>
    <mergeCell ref="C108:D110"/>
    <mergeCell ref="G108:H110"/>
    <mergeCell ref="K108:L110"/>
    <mergeCell ref="O108:P110"/>
    <mergeCell ref="B98:C98"/>
    <mergeCell ref="F98:G98"/>
    <mergeCell ref="J98:K98"/>
    <mergeCell ref="N98:O98"/>
    <mergeCell ref="B99:C99"/>
    <mergeCell ref="F99:G99"/>
    <mergeCell ref="J99:K99"/>
    <mergeCell ref="N99:O99"/>
    <mergeCell ref="B101:D104"/>
    <mergeCell ref="F101:H104"/>
    <mergeCell ref="J101:L104"/>
    <mergeCell ref="N101:P104"/>
    <mergeCell ref="C89:D90"/>
    <mergeCell ref="G89:H90"/>
    <mergeCell ref="K89:L90"/>
    <mergeCell ref="O89:P90"/>
    <mergeCell ref="B91:D91"/>
    <mergeCell ref="F91:H91"/>
    <mergeCell ref="J91:L91"/>
    <mergeCell ref="N91:P91"/>
    <mergeCell ref="C92:D94"/>
    <mergeCell ref="G92:H94"/>
    <mergeCell ref="K92:L94"/>
    <mergeCell ref="O92:P94"/>
    <mergeCell ref="B82:C82"/>
    <mergeCell ref="F82:G82"/>
    <mergeCell ref="J82:K82"/>
    <mergeCell ref="N82:O82"/>
    <mergeCell ref="B83:C83"/>
    <mergeCell ref="F83:G83"/>
    <mergeCell ref="J83:K83"/>
    <mergeCell ref="N83:O83"/>
    <mergeCell ref="B85:D88"/>
    <mergeCell ref="F85:H88"/>
    <mergeCell ref="J85:L88"/>
    <mergeCell ref="N85:P88"/>
    <mergeCell ref="C73:D74"/>
    <mergeCell ref="G73:H74"/>
    <mergeCell ref="K73:L74"/>
    <mergeCell ref="O73:P74"/>
    <mergeCell ref="B75:D75"/>
    <mergeCell ref="F75:H75"/>
    <mergeCell ref="J75:L75"/>
    <mergeCell ref="N75:P75"/>
    <mergeCell ref="C76:D78"/>
    <mergeCell ref="G76:H78"/>
    <mergeCell ref="K76:L78"/>
    <mergeCell ref="O76:P78"/>
    <mergeCell ref="B66:C66"/>
    <mergeCell ref="F66:G66"/>
    <mergeCell ref="J66:K66"/>
    <mergeCell ref="N66:O66"/>
    <mergeCell ref="B67:C67"/>
    <mergeCell ref="F67:G67"/>
    <mergeCell ref="J67:K67"/>
    <mergeCell ref="N67:O67"/>
    <mergeCell ref="B69:D72"/>
    <mergeCell ref="F69:H72"/>
    <mergeCell ref="J69:L72"/>
    <mergeCell ref="N69:P72"/>
    <mergeCell ref="C57:D58"/>
    <mergeCell ref="G57:H58"/>
    <mergeCell ref="K57:L58"/>
    <mergeCell ref="O57:P58"/>
    <mergeCell ref="B59:D59"/>
    <mergeCell ref="F59:H59"/>
    <mergeCell ref="J59:L59"/>
    <mergeCell ref="N59:P59"/>
    <mergeCell ref="C60:D62"/>
    <mergeCell ref="G60:H62"/>
    <mergeCell ref="K60:L62"/>
    <mergeCell ref="O60:P62"/>
    <mergeCell ref="B50:C50"/>
    <mergeCell ref="F50:G50"/>
    <mergeCell ref="J50:K50"/>
    <mergeCell ref="N50:O50"/>
    <mergeCell ref="B51:C51"/>
    <mergeCell ref="F51:G51"/>
    <mergeCell ref="J51:K51"/>
    <mergeCell ref="N51:O51"/>
    <mergeCell ref="B53:D56"/>
    <mergeCell ref="F53:H56"/>
    <mergeCell ref="J53:L56"/>
    <mergeCell ref="N53:P56"/>
    <mergeCell ref="C41:D42"/>
    <mergeCell ref="G41:H42"/>
    <mergeCell ref="K41:L42"/>
    <mergeCell ref="O41:P42"/>
    <mergeCell ref="B43:D43"/>
    <mergeCell ref="F43:H43"/>
    <mergeCell ref="J43:L43"/>
    <mergeCell ref="N43:P43"/>
    <mergeCell ref="C44:D46"/>
    <mergeCell ref="G44:H46"/>
    <mergeCell ref="K44:L46"/>
    <mergeCell ref="O44:P46"/>
    <mergeCell ref="B34:C34"/>
    <mergeCell ref="F34:G34"/>
    <mergeCell ref="J34:K34"/>
    <mergeCell ref="N34:O34"/>
    <mergeCell ref="B35:C35"/>
    <mergeCell ref="F35:G35"/>
    <mergeCell ref="J35:K35"/>
    <mergeCell ref="N35:O35"/>
    <mergeCell ref="B37:D40"/>
    <mergeCell ref="F37:H40"/>
    <mergeCell ref="J37:L40"/>
    <mergeCell ref="N37:P40"/>
    <mergeCell ref="C25:D26"/>
    <mergeCell ref="G25:H26"/>
    <mergeCell ref="K25:L26"/>
    <mergeCell ref="O25:P26"/>
    <mergeCell ref="B27:D27"/>
    <mergeCell ref="F27:H27"/>
    <mergeCell ref="J27:L27"/>
    <mergeCell ref="N27:P27"/>
    <mergeCell ref="C28:D30"/>
    <mergeCell ref="G28:H30"/>
    <mergeCell ref="K28:L30"/>
    <mergeCell ref="O28:P30"/>
    <mergeCell ref="B18:C18"/>
    <mergeCell ref="F18:G18"/>
    <mergeCell ref="J18:K18"/>
    <mergeCell ref="N18:O18"/>
    <mergeCell ref="B19:C19"/>
    <mergeCell ref="F19:G19"/>
    <mergeCell ref="J19:K19"/>
    <mergeCell ref="N19:O19"/>
    <mergeCell ref="B21:D24"/>
    <mergeCell ref="F21:H24"/>
    <mergeCell ref="J21:L24"/>
    <mergeCell ref="N21:P24"/>
    <mergeCell ref="C9:D10"/>
    <mergeCell ref="G9:H10"/>
    <mergeCell ref="K9:L10"/>
    <mergeCell ref="O9:P10"/>
    <mergeCell ref="B11:D11"/>
    <mergeCell ref="F11:H11"/>
    <mergeCell ref="J11:L11"/>
    <mergeCell ref="N11:P11"/>
    <mergeCell ref="C12:D14"/>
    <mergeCell ref="G12:H14"/>
    <mergeCell ref="K12:L14"/>
    <mergeCell ref="O12:P14"/>
    <mergeCell ref="B1:C1"/>
    <mergeCell ref="F1:G1"/>
    <mergeCell ref="J1:K1"/>
    <mergeCell ref="N1:O1"/>
    <mergeCell ref="B2:C2"/>
    <mergeCell ref="F2:G2"/>
    <mergeCell ref="J2:K2"/>
    <mergeCell ref="N2:O2"/>
    <mergeCell ref="B5:D8"/>
    <mergeCell ref="F5:H8"/>
    <mergeCell ref="J5:L8"/>
    <mergeCell ref="N5:P8"/>
  </mergeCells>
  <printOptions horizontalCentered="1" verticalCentered="1"/>
  <pageMargins left="0.196527777777778" right="0.196527777777778" top="0.196527777777778" bottom="0.196527777777778" header="0.511811023622047" footer="0.511811023622047"/>
  <pageSetup paperSize="9" scale="66" orientation="portrait" horizontalDpi="300" verticalDpi="300"/>
  <rowBreaks count="2" manualBreakCount="2">
    <brk id="64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Акт</vt:lpstr>
      <vt:lpstr>Ценники (печатает приемщик!!!!)</vt:lpstr>
      <vt:lpstr>Акт!Область_печати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lucky</dc:creator>
  <dc:description/>
  <cp:lastModifiedBy>Dmitriy</cp:lastModifiedBy>
  <cp:revision>2</cp:revision>
  <cp:lastPrinted>2019-08-23T12:31:38Z</cp:lastPrinted>
  <dcterms:created xsi:type="dcterms:W3CDTF">2015-09-11T19:09:39Z</dcterms:created>
  <dcterms:modified xsi:type="dcterms:W3CDTF">2024-01-12T10:01:20Z</dcterms:modified>
  <dc:language>ru-RU</dc:language>
</cp:coreProperties>
</file>